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zazap\Dropbox\2021\Zazapatounes\Admin\Site\"/>
    </mc:Choice>
  </mc:AlternateContent>
  <xr:revisionPtr revIDLastSave="0" documentId="13_ncr:1_{03791006-7BF1-4B9D-85A3-2FA436C8BBDA}" xr6:coauthVersionLast="47" xr6:coauthVersionMax="47" xr10:uidLastSave="{00000000-0000-0000-0000-000000000000}"/>
  <workbookProtection workbookAlgorithmName="SHA-512" workbookHashValue="GCvq0o93UeU6GNB7+fsmbL7+hg53DFmLiId79kel4yBtrE5a+0GVMaJVqnm3pjDXd2uT9Yj79ntZA/tYx6pAuA==" workbookSaltValue="x/3bXbTZg/zCMrODK5xtaA==" workbookSpinCount="100000" lockStructure="1"/>
  <bookViews>
    <workbookView xWindow="-108" yWindow="-108" windowWidth="23256" windowHeight="12456" firstSheet="2" activeTab="2" xr2:uid="{64A43380-3DF0-4B42-B048-07C0E510AAA8}"/>
  </bookViews>
  <sheets>
    <sheet name="Feuil2" sheetId="5" state="hidden" r:id="rId1"/>
    <sheet name="Contrat 5" sheetId="6" state="hidden" r:id="rId2"/>
    <sheet name="Contrat" sheetId="11" r:id="rId3"/>
    <sheet name="Contrat-Mo" sheetId="10" state="hidden" r:id="rId4"/>
    <sheet name="Feuil1" sheetId="8" state="hidden" r:id="rId5"/>
  </sheets>
  <externalReferences>
    <externalReference r:id="rId6"/>
  </externalReferences>
  <definedNames>
    <definedName name="_Hlk62742486" localSheetId="1">'Contrat 5'!$C$148</definedName>
    <definedName name="_Hlk62742486" localSheetId="3">'Contrat-Mo'!$C$148</definedName>
    <definedName name="Nom_société" localSheetId="2">#REF!</definedName>
    <definedName name="Nom_société" localSheetId="1">#REF!</definedName>
    <definedName name="Nom_société" localSheetId="3">#REF!</definedName>
    <definedName name="Nom_société">#REF!</definedName>
    <definedName name="TitreColonne1" localSheetId="2">#REF!</definedName>
    <definedName name="TitreColonne1" localSheetId="1">#REF!</definedName>
    <definedName name="TitreColonne1" localSheetId="3">#REF!</definedName>
    <definedName name="TitreColonne1">#REF!</definedName>
    <definedName name="Zelda_d3" localSheetId="2">#REF!</definedName>
    <definedName name="Zelda_d3" localSheetId="1">#REF!</definedName>
    <definedName name="Zelda_d3" localSheetId="3">#REF!</definedName>
    <definedName name="Zelda_d3">#REF!</definedName>
    <definedName name="ZoneTitreColonne1..B11.1" localSheetId="2">#REF!</definedName>
    <definedName name="ZoneTitreColonne1..B11.1" localSheetId="1">#REF!</definedName>
    <definedName name="ZoneTitreColonne1..B11.1" localSheetId="3">#REF!</definedName>
    <definedName name="ZoneTitreColonne1..B11.1">#REF!</definedName>
    <definedName name="ZoneTitreLigne1..E5" localSheetId="2">#REF!</definedName>
    <definedName name="ZoneTitreLigne1..E5" localSheetId="1">#REF!</definedName>
    <definedName name="ZoneTitreLigne1..E5" localSheetId="3">#REF!</definedName>
    <definedName name="ZoneTitreLigne1..E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8" i="11" l="1"/>
  <c r="D162" i="11" s="1"/>
  <c r="F128" i="11"/>
  <c r="F162" i="11" s="1"/>
  <c r="G128" i="11"/>
  <c r="G162" i="11" s="1"/>
  <c r="I128" i="11"/>
  <c r="I162" i="11" s="1"/>
  <c r="A128" i="11"/>
  <c r="A162" i="11" s="1"/>
  <c r="C83" i="11"/>
  <c r="C128" i="11" s="1"/>
  <c r="C162" i="11" s="1"/>
  <c r="J83" i="11"/>
  <c r="J128" i="11" s="1"/>
  <c r="J162" i="11" s="1"/>
  <c r="H83" i="11"/>
  <c r="H128" i="11" s="1"/>
  <c r="H162" i="11" s="1"/>
  <c r="E83" i="11"/>
  <c r="E128" i="11" s="1"/>
  <c r="E162" i="11" s="1"/>
  <c r="B58" i="11"/>
  <c r="J119" i="6"/>
  <c r="J153" i="6" s="1"/>
  <c r="I119" i="6"/>
  <c r="I153" i="6" s="1"/>
  <c r="J75" i="6"/>
  <c r="I75" i="6"/>
  <c r="F75" i="6"/>
  <c r="F119" i="6" s="1"/>
  <c r="F153" i="6" s="1"/>
  <c r="C75" i="6"/>
  <c r="C119" i="6" s="1"/>
  <c r="C153" i="6" s="1"/>
  <c r="H113" i="10"/>
  <c r="H150" i="10" s="1"/>
  <c r="G113" i="10"/>
  <c r="G150" i="10" s="1"/>
  <c r="H78" i="10"/>
  <c r="G78" i="10"/>
  <c r="D78" i="10"/>
  <c r="D113" i="10" s="1"/>
  <c r="D150" i="10" s="1"/>
  <c r="B78" i="10"/>
  <c r="B113" i="10" s="1"/>
  <c r="B150" i="10" s="1"/>
  <c r="A51" i="10"/>
  <c r="C28" i="10"/>
  <c r="G10" i="10"/>
  <c r="C28" i="6"/>
  <c r="A51" i="6" l="1"/>
</calcChain>
</file>

<file path=xl/sharedStrings.xml><?xml version="1.0" encoding="utf-8"?>
<sst xmlns="http://schemas.openxmlformats.org/spreadsheetml/2006/main" count="741" uniqueCount="296">
  <si>
    <t> </t>
  </si>
  <si>
    <t>de CHF 25,00, par animal et par 15 min commencées</t>
  </si>
  <si>
    <t>Tout horaire non respecté fera l’objet d’une augmentation</t>
  </si>
  <si>
    <t>Dimanche et jours fériés : FERME</t>
  </si>
  <si>
    <r>
      <rPr>
        <b/>
        <sz val="10"/>
        <color theme="1"/>
        <rFont val="Comic Sans MS"/>
        <family val="4"/>
      </rPr>
      <t>Prise de rendez-vous</t>
    </r>
    <r>
      <rPr>
        <sz val="10"/>
        <color theme="1"/>
        <rFont val="Comic Sans MS"/>
        <family val="4"/>
      </rPr>
      <t xml:space="preserve"> </t>
    </r>
    <r>
      <rPr>
        <sz val="9"/>
        <color theme="1"/>
        <rFont val="Comic Sans MS"/>
        <family val="4"/>
      </rPr>
      <t>: pension vacances, nourriture, matériel et renseignements</t>
    </r>
  </si>
  <si>
    <t>Appels pour :</t>
  </si>
  <si>
    <t>Heures d'ouverture :</t>
  </si>
  <si>
    <t>Non</t>
  </si>
  <si>
    <t>Nbre de fois</t>
  </si>
  <si>
    <t>Alimentation</t>
  </si>
  <si>
    <t>Soir</t>
  </si>
  <si>
    <t>Midi</t>
  </si>
  <si>
    <t>Matin</t>
  </si>
  <si>
    <t>Nom</t>
  </si>
  <si>
    <t>---</t>
  </si>
  <si>
    <t>Médicamant</t>
  </si>
  <si>
    <t>Particularités à observer</t>
  </si>
  <si>
    <t>Tél</t>
  </si>
  <si>
    <t>Adresse</t>
  </si>
  <si>
    <t>Vétérinaire</t>
  </si>
  <si>
    <t>Toux du chenil</t>
  </si>
  <si>
    <t>Rage</t>
  </si>
  <si>
    <t>Maladies</t>
  </si>
  <si>
    <t>Vaccins</t>
  </si>
  <si>
    <t>Date naissance</t>
  </si>
  <si>
    <t>Castré/Stérilisé</t>
  </si>
  <si>
    <t>Sexe</t>
  </si>
  <si>
    <t>No de Puce</t>
  </si>
  <si>
    <t>Race</t>
  </si>
  <si>
    <t>Couleur</t>
  </si>
  <si>
    <t>Espèce</t>
  </si>
  <si>
    <t>Données de l'animal</t>
  </si>
  <si>
    <t>No</t>
  </si>
  <si>
    <t>Contact d'urgence (autre personne de référence)</t>
  </si>
  <si>
    <t>Téléphone</t>
  </si>
  <si>
    <t>Prénom</t>
  </si>
  <si>
    <t>Données du détenteur de l'animal</t>
  </si>
  <si>
    <t xml:space="preserve"> </t>
  </si>
  <si>
    <t>No d'inscription</t>
  </si>
  <si>
    <t>Contrat de pension</t>
  </si>
  <si>
    <t xml:space="preserve">        Copie Client</t>
  </si>
  <si>
    <t xml:space="preserve">        Copie pension</t>
  </si>
  <si>
    <t>Chien</t>
  </si>
  <si>
    <t>Reprendre les cendres (entre chf 300 et 900)</t>
  </si>
  <si>
    <t>Confier au Vétérinaire (entre chf 150 et 300)</t>
  </si>
  <si>
    <t>Mâle</t>
  </si>
  <si>
    <t>Femelle</t>
  </si>
  <si>
    <t>Privée</t>
  </si>
  <si>
    <t>Chat</t>
  </si>
  <si>
    <t>Monsieur</t>
  </si>
  <si>
    <t xml:space="preserve">Pension </t>
  </si>
  <si>
    <t>Oui</t>
  </si>
  <si>
    <t>Madame</t>
  </si>
  <si>
    <t>CONDITIONS GÉNÉRALES</t>
  </si>
  <si>
    <t>Votre véhicule</t>
  </si>
  <si>
    <t>Pour tout parcage en dehors de ces zones, un montant de CHF 100.00 vous sera facturé.</t>
  </si>
  <si>
    <t>Obligatoires pour accéder à la pension :</t>
  </si>
  <si>
    <r>
      <t xml:space="preserve">Chien : </t>
    </r>
    <r>
      <rPr>
        <b/>
        <sz val="10"/>
        <color rgb="FF000000"/>
        <rFont val="Calibri Light"/>
        <family val="2"/>
      </rPr>
      <t>DHPPI  + leptospirose + toux  du chenil (spécifique intranasal)</t>
    </r>
  </si>
  <si>
    <r>
      <t xml:space="preserve">Chat : </t>
    </r>
    <r>
      <rPr>
        <b/>
        <sz val="10"/>
        <color rgb="FF000000"/>
        <rFont val="Calibri Light"/>
        <family val="2"/>
      </rPr>
      <t>leucose (test), typhus, coryza</t>
    </r>
  </si>
  <si>
    <t>Ne sont admis que les chiens et les chats : Vermifugés, Vaccinés et Identifiés par CHIPS.</t>
  </si>
  <si>
    <t>Détention</t>
  </si>
  <si>
    <t>Les chiens sont détenus en groupe avec accès à toute la propriété, cependant, si un chien présente des signes d’agressivité envers les soigneurs et/ou les autres animaux, il sera détenu dans un chenil spécial.</t>
  </si>
  <si>
    <t>Nous acceptons les « effets personnels » (jouet, coussin, couverture, etc.) de l’animal mais déclinons toute responsabilité en cas de détérioration de ceux-ci.</t>
  </si>
  <si>
    <t>Responsabilité</t>
  </si>
  <si>
    <t>La mise en pension n’a pas pour effet un transfert pur et simple de responsabilité. Le propriétaire doit être assuré en responsabilité civile pour son chien ou son chat ; il reste responsable de tous les dommages causés par l’animal pendant son séjour en pension, sauf en cas de faute grave reconnue imputable à la pension</t>
  </si>
  <si>
    <t>En cas de dégâts dans la pension, nous nous donnons le droit de vous facturer les frais de remise en état.</t>
  </si>
  <si>
    <t>Sans nouvelle du détenteur de l’animal ou de la personne désignée pour les urgences, la pension est en droit d’admettre, après envoi d’un avertissement et expiration d’un délai approprié (7 jours depuis la fin prévue de la durée de pension), que le propriétaire renonce à son animal, et qu’elle est en droit de placer ce dernier ailleurs. Dans ce cas, le détenteur doit s’acquitter des frais de pension et des frais annexes jusqu’au placement de l’animal.</t>
  </si>
  <si>
    <t>Blessures</t>
  </si>
  <si>
    <t xml:space="preserve">Toute blessure ou autres problèmes non constatés dans les locaux de la pension ne pourront être de notre responsabilité et ne pourront pas nous être imputés par la suite. </t>
  </si>
  <si>
    <t>Nous vous prions donc de contrôler vos compagnons à leur arrivée et de signaler les éventuels problèmes avant leur départ.</t>
  </si>
  <si>
    <t>Nous fournissons la nourriture et garantissons la ration et la qualité adaptée à votre compagnon.</t>
  </si>
  <si>
    <t>Le coût de la pension est identique que la nourriture soit fournie par la pension ou non.</t>
  </si>
  <si>
    <t>Modalités de payement</t>
  </si>
  <si>
    <t>Pour que la réservation soit effective, le document « info détenteur/animal » doit être complété sur Excel et renvoyé par mail avec les dates et heures exactes du séjour dans les 24h après l’envoi de notre mail, par le retour du document, vous acceptez les conditions générales.</t>
  </si>
  <si>
    <t>Le 80% du montant doit être versé en avance, par banque, cash ou Twint.</t>
  </si>
  <si>
    <t>Dès réception du montant, une confirmation par mail sera envoyée afin de valider la réservation pour votre compagnon.</t>
  </si>
  <si>
    <t>Modalités de remboursement</t>
  </si>
  <si>
    <r>
      <t>Aucun remboursement en cash ou bancaire</t>
    </r>
    <r>
      <rPr>
        <sz val="10"/>
        <color rgb="FF000000"/>
        <rFont val="Calibri Light"/>
        <family val="2"/>
      </rPr>
      <t>.</t>
    </r>
  </si>
  <si>
    <t>Le montant est mis sur un bon que vous pouvez utiliser lors d’un prochain séjour ou dans notre magasin. Validité du bon 2 ans dès son émission et non prolongeable.</t>
  </si>
  <si>
    <t>Non présentation et jusqu’à 7 jours avant</t>
  </si>
  <si>
    <t>La pension est due à 100%</t>
  </si>
  <si>
    <t>De 8 à 15 jours avant</t>
  </si>
  <si>
    <t>La pension est due à 50%</t>
  </si>
  <si>
    <r>
      <t xml:space="preserve">Pour la </t>
    </r>
    <r>
      <rPr>
        <b/>
        <u/>
        <sz val="10"/>
        <color theme="1"/>
        <rFont val="Calibri Light"/>
        <family val="2"/>
      </rPr>
      <t>pension de jour</t>
    </r>
    <r>
      <rPr>
        <sz val="10"/>
        <color theme="1"/>
        <rFont val="Calibri Light"/>
        <family val="2"/>
      </rPr>
      <t>, le remboursement est acquis si l’avis de non présence est donné au plus tard avant 06:15 le matin même</t>
    </r>
  </si>
  <si>
    <t>REGLES SANITAIRES</t>
  </si>
  <si>
    <t>Santé</t>
  </si>
  <si>
    <t>Le propriétaire certifie que son compagnon est en bonne santé.</t>
  </si>
  <si>
    <t>Dans le cas contraire, il est tenu de nous en informer afin de nous permettre de protéger tous nos pensionnaires</t>
  </si>
  <si>
    <t>Non acceptation de l’animal</t>
  </si>
  <si>
    <t>S’il présente :</t>
  </si>
  <si>
    <r>
      <t>-</t>
    </r>
    <r>
      <rPr>
        <sz val="7"/>
        <color theme="1"/>
        <rFont val="Times New Roman"/>
        <family val="1"/>
      </rPr>
      <t xml:space="preserve">         </t>
    </r>
    <r>
      <rPr>
        <sz val="9"/>
        <color theme="1"/>
        <rFont val="Calibri Light"/>
        <family val="2"/>
      </rPr>
      <t>Diarrhées</t>
    </r>
  </si>
  <si>
    <r>
      <t>-</t>
    </r>
    <r>
      <rPr>
        <sz val="7"/>
        <color theme="1"/>
        <rFont val="Times New Roman"/>
        <family val="1"/>
      </rPr>
      <t xml:space="preserve">         </t>
    </r>
    <r>
      <rPr>
        <sz val="9"/>
        <color theme="1"/>
        <rFont val="Calibri Light"/>
        <family val="2"/>
      </rPr>
      <t>Vomissements</t>
    </r>
  </si>
  <si>
    <r>
      <t>-</t>
    </r>
    <r>
      <rPr>
        <sz val="7"/>
        <color theme="1"/>
        <rFont val="Times New Roman"/>
        <family val="1"/>
      </rPr>
      <t xml:space="preserve">        </t>
    </r>
    <r>
      <rPr>
        <sz val="9"/>
        <color theme="1"/>
        <rFont val="Calibri Light"/>
        <family val="2"/>
      </rPr>
      <t>Toutes formes de maladies contagieuses</t>
    </r>
  </si>
  <si>
    <r>
      <t>-</t>
    </r>
    <r>
      <rPr>
        <sz val="7"/>
        <color theme="1"/>
        <rFont val="Times New Roman"/>
        <family val="1"/>
      </rPr>
      <t xml:space="preserve">        </t>
    </r>
    <r>
      <rPr>
        <sz val="9"/>
        <color theme="1"/>
        <rFont val="Calibri Light"/>
        <family val="2"/>
      </rPr>
      <t>Carnet de vaccination pas à jour</t>
    </r>
  </si>
  <si>
    <t>En cas de blessure</t>
  </si>
  <si>
    <t>Soins de plaies</t>
  </si>
  <si>
    <t>Par jour</t>
  </si>
  <si>
    <t>Chf 5,00</t>
  </si>
  <si>
    <t>Transport chez le vétérinaire</t>
  </si>
  <si>
    <t>Fribourg et environ</t>
  </si>
  <si>
    <t>Chf  20,00</t>
  </si>
  <si>
    <t>Visite vétérinaire</t>
  </si>
  <si>
    <t>Par 15min commencées</t>
  </si>
  <si>
    <t>Chf  10,00</t>
  </si>
  <si>
    <t>Transport chez le toiletteur, 1 trajet</t>
  </si>
  <si>
    <t>Transport chez le toiletteur, 2 trajets</t>
  </si>
  <si>
    <t>Chf 30,00</t>
  </si>
  <si>
    <t>Intervention vétérinaire</t>
  </si>
  <si>
    <t>Nous nous engageons à prendre toutes les dispositions utiles et nécessaires à la santé de l’animal qui nous est confié. Pour ce faire le propriétaire autorise la pension à mettre en œuvre ce qui lui semble nécessaire ou indispensable à la bonne santé de l’animal.</t>
  </si>
  <si>
    <t>La pension se réserve le droit de refuser un animal, si celui-ci est en mauvaise santé ou susceptible d’être contagieux pour les autres pensionnaires.</t>
  </si>
  <si>
    <t>La pension décline toute responsabilité en cas de fugue, d'accident, de maladie ou de décès de l’animal, sauf faute grave reconnue imputable à la pension.</t>
  </si>
  <si>
    <t>Le propriétaire cède tout pouvoir de décision à Isabelle Egger, responsable de la pension, ou à son remplaçant, en cas de nécessité d’une intervention vétérinaire.</t>
  </si>
  <si>
    <t>Arrivées et Départs</t>
  </si>
  <si>
    <t>Afin de respecter notre voisinage, il ne nous est plus possible d'accepter des arrivées et/ou des départs le dimanche et/ou les jours Fériés. Nous vous remercions de votre compréhension.</t>
  </si>
  <si>
    <t>Respect</t>
  </si>
  <si>
    <t>Nous vous prions de ne pas laisser votre chien faire ses besoins contre la maison ou les voitures et de ramasser les crottes qu’il pourrait faire le long du chemin.</t>
  </si>
  <si>
    <t>Horaires</t>
  </si>
  <si>
    <r>
      <t xml:space="preserve">Ayant peu de personnel et afin d’éviter les croisements, nous vous prions de respecter les heures fixées à l’avance </t>
    </r>
    <r>
      <rPr>
        <b/>
        <u/>
        <sz val="10"/>
        <color rgb="FF000000"/>
        <rFont val="Calibri Light"/>
        <family val="2"/>
      </rPr>
      <t>et de nous informer de tout retard</t>
    </r>
    <r>
      <rPr>
        <sz val="10"/>
        <color rgb="FF000000"/>
        <rFont val="Calibri Light"/>
        <family val="2"/>
      </rPr>
      <t>.</t>
    </r>
  </si>
  <si>
    <t>Tout dépassement des heures sans avis préalable, sera taxé de CHF 25,00 par 15min commencées.</t>
  </si>
  <si>
    <t>Vacances</t>
  </si>
  <si>
    <t xml:space="preserve">Arrivée : </t>
  </si>
  <si>
    <t xml:space="preserve">Départ : </t>
  </si>
  <si>
    <t>Lu à Me 16:30 à 18:30</t>
  </si>
  <si>
    <t>Je et Ve 16:00 à 18:00</t>
  </si>
  <si>
    <r>
      <t xml:space="preserve">Dimanche et jour férié :  </t>
    </r>
    <r>
      <rPr>
        <b/>
        <sz val="10"/>
        <color rgb="FFFF0000"/>
        <rFont val="Calibri Light"/>
        <family val="2"/>
      </rPr>
      <t>FERME</t>
    </r>
  </si>
  <si>
    <t>Acceptation de votre séjour</t>
  </si>
  <si>
    <t>Vous recevrez un mail de confirmation dans les 5 jours qui suivent votre envoi du document et de votre payement.</t>
  </si>
  <si>
    <t>Signature</t>
  </si>
  <si>
    <t>_____________________________________________________________________</t>
  </si>
  <si>
    <t>Le carnet de vaccination doit être apporté avec l’animal. Sans Carnet, l'animal sera refusé</t>
  </si>
  <si>
    <r>
      <t xml:space="preserve">Le parcage se fait UNIQUEMENT sur les 2 places prévues devant la pension. Nous vous prions de ne </t>
    </r>
    <r>
      <rPr>
        <b/>
        <i/>
        <u/>
        <sz val="10"/>
        <color rgb="FFFF0000"/>
        <rFont val="Calibri Light"/>
        <family val="2"/>
      </rPr>
      <t>JAMAIS</t>
    </r>
    <r>
      <rPr>
        <sz val="10"/>
        <color rgb="FF000000"/>
        <rFont val="Calibri Light"/>
        <family val="2"/>
      </rPr>
      <t xml:space="preserve"> vous parquer chez nos voisins, sur la place qui se trouve de l'autre côté de la route ou sur la place de parc "Macherel".  </t>
    </r>
  </si>
  <si>
    <r>
      <t xml:space="preserve">S’il n'y a pas de place quand vous arrivez, vous pouvez faire le tour du giratoire et revenir ou vous parquer sur la grande place à la forêt et venir à pied. Nous vous rappelons qu'il est </t>
    </r>
    <r>
      <rPr>
        <b/>
        <i/>
        <sz val="10"/>
        <color rgb="FFFF0000"/>
        <rFont val="Calibri Light"/>
        <family val="2"/>
      </rPr>
      <t>INTERDIT</t>
    </r>
    <r>
      <rPr>
        <sz val="10"/>
        <color rgb="FF000000"/>
        <rFont val="Calibri Light"/>
        <family val="2"/>
      </rPr>
      <t xml:space="preserve"> de laisser courir les chiens dans les cultures et vous prions de vous munir de cornets à crottes et de ramasser les crottes de votre chien et de les mettre dans les poubelles.</t>
    </r>
  </si>
  <si>
    <t>x fois (chat)</t>
  </si>
  <si>
    <t>Nom animal</t>
  </si>
  <si>
    <t>Contrat no</t>
  </si>
  <si>
    <t>Date du Séjour</t>
  </si>
  <si>
    <t>Par le renvoi de ce document, vous acceptez les termes du dit contrat et reconnaissez devoir la pension même si vous ne déposez pas votre animal.</t>
  </si>
  <si>
    <t>Le propriétaire est conscient et accepte le fait que son animal puisse se blesser, tomber malade ou décéder pendant son séjour.  Pour les chats, le propriétaire est concient que malgrè le contrôle des installations qui se fait plusieurs fois par jour, le risque qu'il sorte n'est pas complétement écarté, il ne pourra pas tenir la pension pour responsable. Il accepte également que les frais pour les soins de son animal soient à sa charge.</t>
  </si>
  <si>
    <t>Pour éviter les bagarres et les aboiements :</t>
  </si>
  <si>
    <t>Si un accident devait survenir à cause de celà, les frais vétérinaires seraient alors à votre charge !!!</t>
  </si>
  <si>
    <t>Dès le 15 août 2021</t>
  </si>
  <si>
    <t>Merci de sortir vos chiens avant de les amener à la pension, notre propriété n’est pas un parc pour les besoins de vos compagnons !</t>
  </si>
  <si>
    <t>Tous les chiens de plus de 10kg devront faire une journée et une nuit d’essai.</t>
  </si>
  <si>
    <t>Le test est valable sur une période de 6 mois maximum.</t>
  </si>
  <si>
    <t>Le contrôle sera fait à chaque arrivée et en début d’année pour les chiens venant à la journée</t>
  </si>
  <si>
    <r>
      <t xml:space="preserve">Merci de </t>
    </r>
    <r>
      <rPr>
        <b/>
        <u val="double"/>
        <sz val="14"/>
        <color rgb="FFFF0000"/>
        <rFont val="Calibri"/>
        <family val="2"/>
        <scheme val="minor"/>
      </rPr>
      <t>ne pas</t>
    </r>
    <r>
      <rPr>
        <sz val="14"/>
        <color rgb="FFFF0000"/>
        <rFont val="Calibri"/>
        <family val="2"/>
        <scheme val="minor"/>
      </rPr>
      <t xml:space="preserve"> </t>
    </r>
    <r>
      <rPr>
        <sz val="14"/>
        <color theme="1"/>
        <rFont val="Calibri"/>
        <family val="2"/>
        <scheme val="minor"/>
      </rPr>
      <t xml:space="preserve">rester derrière les barrières et de </t>
    </r>
    <r>
      <rPr>
        <b/>
        <u val="double"/>
        <sz val="14"/>
        <color rgb="FFFF0000"/>
        <rFont val="Calibri"/>
        <family val="2"/>
        <scheme val="minor"/>
      </rPr>
      <t>ne pas</t>
    </r>
    <r>
      <rPr>
        <sz val="14"/>
        <color theme="1"/>
        <rFont val="Calibri"/>
        <family val="2"/>
        <scheme val="minor"/>
      </rPr>
      <t xml:space="preserve"> appeler vos chiens.</t>
    </r>
  </si>
  <si>
    <r>
      <t>Pour les mâles</t>
    </r>
    <r>
      <rPr>
        <sz val="12"/>
        <color theme="1"/>
        <rFont val="Calibri"/>
        <family val="2"/>
        <scheme val="minor"/>
      </rPr>
      <t xml:space="preserve"> non castrés ou ayant un implant depuis moins de 3 semaines (facture vétérinaire pour attestation) ou un implant ne faisant plus effet, le prix de la journée sera multiplié par 2 pour les chiens détenus seuls et augmenté de chf 10.00 par chien, pour les chiens d’un même propriétaire.</t>
    </r>
  </si>
  <si>
    <r>
      <t>Pour les femelles</t>
    </r>
    <r>
      <rPr>
        <sz val="12"/>
        <color theme="1"/>
        <rFont val="Calibri"/>
        <family val="2"/>
        <scheme val="minor"/>
      </rPr>
      <t xml:space="preserve"> non stérilisées, le prix sera augmenté de chf 10.00 par chienne ou multiplié par 2 pour les chiennes qui ont leurs chaleurs pendant le séjour.</t>
    </r>
  </si>
  <si>
    <t>Nous ne prendrons pas de chien sans avoir fait le test et sans le carnet de vaccination à jour.</t>
  </si>
  <si>
    <r>
      <t xml:space="preserve">Vaccin de la toux du chenil </t>
    </r>
    <r>
      <rPr>
        <b/>
        <u val="double"/>
        <sz val="14"/>
        <color rgb="FFFF0000"/>
        <rFont val="Calibri"/>
        <family val="2"/>
        <scheme val="minor"/>
      </rPr>
      <t>OBLIGATOIRE</t>
    </r>
  </si>
  <si>
    <t>Uniquement pour la pension Chien à la journée</t>
  </si>
  <si>
    <r>
      <rPr>
        <b/>
        <i/>
        <u/>
        <sz val="12"/>
        <rFont val="Calibri Light"/>
        <family val="2"/>
      </rPr>
      <t>Uniquement sur Rendez-vous</t>
    </r>
    <r>
      <rPr>
        <sz val="10"/>
        <color rgb="FF000000"/>
        <rFont val="Calibri Light"/>
        <family val="2"/>
      </rPr>
      <t xml:space="preserve">. </t>
    </r>
    <r>
      <rPr>
        <sz val="10"/>
        <color rgb="FFFF0000"/>
        <rFont val="Calibri Light"/>
        <family val="2"/>
      </rPr>
      <t>Merci de respecter les heures fixées ensemble</t>
    </r>
  </si>
  <si>
    <t>GIVISIEZ</t>
  </si>
  <si>
    <t>GRANGES-PACCOT</t>
  </si>
  <si>
    <t>026 466 41 41</t>
  </si>
  <si>
    <t>non</t>
  </si>
  <si>
    <t>NPA/Lieu</t>
  </si>
  <si>
    <t>E-Mail</t>
  </si>
  <si>
    <r>
      <t xml:space="preserve">Merci de mettre les dates et </t>
    </r>
    <r>
      <rPr>
        <b/>
        <sz val="10"/>
        <color rgb="FFFF0000"/>
        <rFont val="Comic Sans MS"/>
        <family val="4"/>
      </rPr>
      <t>de</t>
    </r>
    <r>
      <rPr>
        <b/>
        <u val="double"/>
        <sz val="10"/>
        <color rgb="FFFF0000"/>
        <rFont val="Comic Sans MS"/>
        <family val="4"/>
      </rPr>
      <t xml:space="preserve"> venir avec</t>
    </r>
    <r>
      <rPr>
        <b/>
        <sz val="10"/>
        <color rgb="FFFF0000"/>
        <rFont val="Comic Sans MS"/>
        <family val="4"/>
      </rPr>
      <t xml:space="preserve"> le carnet de vaccination</t>
    </r>
  </si>
  <si>
    <t>J’accepte que mon animal apparaisse sur les photos :</t>
  </si>
  <si>
    <t>Confier au vétérinaire (prix de base)</t>
  </si>
  <si>
    <t>Reprendre le cendre, prix de l'incinération plus prix de base</t>
  </si>
  <si>
    <t>Arrivée,</t>
  </si>
  <si>
    <t>Départ,</t>
  </si>
  <si>
    <t>Lu  -  Ve :  De 09h00 à 11h30  et 14h00 à 18h00</t>
  </si>
  <si>
    <r>
      <t xml:space="preserve">Pension de jour </t>
    </r>
    <r>
      <rPr>
        <b/>
        <i/>
        <u/>
        <sz val="8"/>
        <color rgb="FFFF0000"/>
        <rFont val="Times New Roman"/>
        <family val="1"/>
      </rPr>
      <t>Uniquement pour les chiens de jour</t>
    </r>
  </si>
  <si>
    <r>
      <t xml:space="preserve">06:15 à 07:45, la porte sera fermée à 07:45 </t>
    </r>
    <r>
      <rPr>
        <b/>
        <sz val="10"/>
        <color rgb="FF000000"/>
        <rFont val="Calibri Light"/>
        <family val="2"/>
      </rPr>
      <t>précises</t>
    </r>
  </si>
  <si>
    <t>Samedi 11:00 à 16:00</t>
  </si>
  <si>
    <t>FRIBOURG</t>
  </si>
  <si>
    <t>VILLARS-SUR-GLÂNE</t>
  </si>
  <si>
    <t>MARLY</t>
  </si>
  <si>
    <t>BELFAUX</t>
  </si>
  <si>
    <t>CHÂTILLON</t>
  </si>
  <si>
    <t>ESTAVAYER-LE-LAC</t>
  </si>
  <si>
    <t>AUTIGNY</t>
  </si>
  <si>
    <t>AVRY-SUR-MATRAN</t>
  </si>
  <si>
    <t>COTTENS</t>
  </si>
  <si>
    <t>CHENENS</t>
  </si>
  <si>
    <t>NEYRUZ</t>
  </si>
  <si>
    <t>PONTHAUX</t>
  </si>
  <si>
    <t>GROLLEY</t>
  </si>
  <si>
    <t>PREZ-VERS-NOREAZ</t>
  </si>
  <si>
    <t>NOREAZ</t>
  </si>
  <si>
    <t>CORSEREY</t>
  </si>
  <si>
    <t>CORMINBOEUF</t>
  </si>
  <si>
    <t>CHESOPELLOZ</t>
  </si>
  <si>
    <t>Sa 10h00 à 16h00</t>
  </si>
  <si>
    <t>oui</t>
  </si>
  <si>
    <t xml:space="preserve">Chien </t>
  </si>
  <si>
    <t>Autre</t>
  </si>
  <si>
    <t>Vétérinaire de la Gérine</t>
  </si>
  <si>
    <t>VetoZen SA</t>
  </si>
  <si>
    <t>Rte de Beaumont 7b</t>
  </si>
  <si>
    <t>026 425 80 90</t>
  </si>
  <si>
    <t>Centre Vétérinaire AGY</t>
  </si>
  <si>
    <t>Rte des Grives 8</t>
  </si>
  <si>
    <t>026 436 46 13</t>
  </si>
  <si>
    <t>026 552 03 03</t>
  </si>
  <si>
    <t>Caninet LNA</t>
  </si>
  <si>
    <t>Ch. Du Dévin 4</t>
  </si>
  <si>
    <t>BILLENS-HENNENS</t>
  </si>
  <si>
    <t>Valentine Jaquet</t>
  </si>
  <si>
    <t>Avry-Bourg 5</t>
  </si>
  <si>
    <t>026 470 17 73</t>
  </si>
  <si>
    <t>Sarah Dupasquier</t>
  </si>
  <si>
    <t>Rte du Château d'Affry 10</t>
  </si>
  <si>
    <t>026 413 07 07</t>
  </si>
  <si>
    <t>Vétérinaire Gauderon</t>
  </si>
  <si>
    <t>Rte de la Glâne 107</t>
  </si>
  <si>
    <t>026 402 25 44</t>
  </si>
  <si>
    <t>Poids</t>
  </si>
  <si>
    <t>17.09.21, 15h</t>
  </si>
  <si>
    <t xml:space="preserve">20.09.21, </t>
  </si>
  <si>
    <t>Ana</t>
  </si>
  <si>
    <t>GUHL</t>
  </si>
  <si>
    <t>ag2@bluewin.ch</t>
  </si>
  <si>
    <t>077 410 82 87</t>
  </si>
  <si>
    <t>Allergies</t>
  </si>
  <si>
    <t>Si oui :</t>
  </si>
  <si>
    <t>Mo</t>
  </si>
  <si>
    <t>Exotic Shorthair</t>
  </si>
  <si>
    <t>C059</t>
  </si>
  <si>
    <t>A063</t>
  </si>
  <si>
    <t>10.09.21, 17h</t>
  </si>
  <si>
    <t>Fernando</t>
  </si>
  <si>
    <t>ALVES</t>
  </si>
  <si>
    <t>falves634@gmail.com</t>
  </si>
  <si>
    <t>Lieu</t>
  </si>
  <si>
    <t>NPA</t>
  </si>
  <si>
    <t>Tarif</t>
  </si>
  <si>
    <t>-&gt; 15 kg</t>
  </si>
  <si>
    <t>-&gt; 40 kg</t>
  </si>
  <si>
    <t>dès 41 kg</t>
  </si>
  <si>
    <t>Jour</t>
  </si>
  <si>
    <t>Nuit</t>
  </si>
  <si>
    <t>CHF 18.00</t>
  </si>
  <si>
    <t>CHF 10.00</t>
  </si>
  <si>
    <t>CHF 20.00</t>
  </si>
  <si>
    <t>CHF 12.00</t>
  </si>
  <si>
    <t>CHF 22.00</t>
  </si>
  <si>
    <t>CHF 14.00</t>
  </si>
  <si>
    <t>Suppléments</t>
  </si>
  <si>
    <t>Mâle entier</t>
  </si>
  <si>
    <t>CHF 5.00</t>
  </si>
  <si>
    <t>Femelle entière</t>
  </si>
  <si>
    <t>Femelle en chaleur</t>
  </si>
  <si>
    <r>
      <t xml:space="preserve">1 journée + 1 nuit d'essai </t>
    </r>
    <r>
      <rPr>
        <b/>
        <i/>
        <u val="double"/>
        <sz val="12"/>
        <color rgb="FFFF0000"/>
        <rFont val="Calibri Light"/>
        <family val="2"/>
      </rPr>
      <t>OBLIGATOIRE</t>
    </r>
    <r>
      <rPr>
        <b/>
        <sz val="12"/>
        <color rgb="FFFF0000"/>
        <rFont val="Calibri Light"/>
        <family val="2"/>
      </rPr>
      <t xml:space="preserve"> pour les chiens de 10 kg et +; essai valable de 6 mois</t>
    </r>
  </si>
  <si>
    <r>
      <rPr>
        <b/>
        <i/>
        <u/>
        <sz val="12"/>
        <rFont val="Calibri Light"/>
        <family val="2"/>
      </rPr>
      <t>Uniquement sur Rendez-vous</t>
    </r>
    <r>
      <rPr>
        <sz val="10"/>
        <color rgb="FF000000"/>
        <rFont val="Calibri Light"/>
        <family val="2"/>
      </rPr>
      <t xml:space="preserve">. </t>
    </r>
    <r>
      <rPr>
        <b/>
        <sz val="11"/>
        <color rgb="FFFF0000"/>
        <rFont val="Calibri Light"/>
        <family val="2"/>
      </rPr>
      <t>Merci de respecter les heures fixées ensemble</t>
    </r>
  </si>
  <si>
    <r>
      <t xml:space="preserve">06:15 à 07:45, la porte sera fermée à 07:45 </t>
    </r>
    <r>
      <rPr>
        <b/>
        <sz val="10"/>
        <color rgb="FF000000"/>
        <rFont val="Calibri Light"/>
        <family val="2"/>
      </rPr>
      <t>précise</t>
    </r>
  </si>
  <si>
    <t>Lu à Ve 16:00 à 18:00</t>
  </si>
  <si>
    <r>
      <t xml:space="preserve">Dimanche et jour férié :  </t>
    </r>
    <r>
      <rPr>
        <b/>
        <sz val="12"/>
        <color rgb="FFFF0000"/>
        <rFont val="Calibri Light"/>
        <family val="2"/>
      </rPr>
      <t>FERME</t>
    </r>
  </si>
  <si>
    <r>
      <t xml:space="preserve">Merci de </t>
    </r>
    <r>
      <rPr>
        <b/>
        <i/>
        <u val="double"/>
        <sz val="16"/>
        <color rgb="FFFF0000"/>
        <rFont val="Calibri"/>
        <family val="2"/>
        <scheme val="minor"/>
      </rPr>
      <t>ne pas</t>
    </r>
    <r>
      <rPr>
        <sz val="14"/>
        <color rgb="FFFF0000"/>
        <rFont val="Calibri"/>
        <family val="2"/>
        <scheme val="minor"/>
      </rPr>
      <t xml:space="preserve"> </t>
    </r>
    <r>
      <rPr>
        <sz val="14"/>
        <color theme="1"/>
        <rFont val="Calibri"/>
        <family val="2"/>
        <scheme val="minor"/>
      </rPr>
      <t xml:space="preserve">rester derrière les barrières et de </t>
    </r>
    <r>
      <rPr>
        <b/>
        <i/>
        <u val="double"/>
        <sz val="16"/>
        <color rgb="FFFF0000"/>
        <rFont val="Calibri"/>
        <family val="2"/>
        <scheme val="minor"/>
      </rPr>
      <t>ne pas</t>
    </r>
    <r>
      <rPr>
        <sz val="14"/>
        <color theme="1"/>
        <rFont val="Calibri"/>
        <family val="2"/>
        <scheme val="minor"/>
      </rPr>
      <t xml:space="preserve"> appeler vos chiens.</t>
    </r>
  </si>
  <si>
    <t>Arrivée à la pension</t>
  </si>
  <si>
    <t>Merci de vous parquez uniquement sur les places devant la maison</t>
  </si>
  <si>
    <t>Sa 11h00 à 16h00</t>
  </si>
  <si>
    <t>Lu  -  Ve :  De 09h00 à 11h30  et 14h00h00 à 18h00</t>
  </si>
  <si>
    <t>Natel</t>
  </si>
  <si>
    <t>Départ :</t>
  </si>
  <si>
    <t>Arrivée</t>
  </si>
  <si>
    <t>Heure</t>
  </si>
  <si>
    <t>Départ</t>
  </si>
  <si>
    <t>Date des prochaines chaleures</t>
  </si>
  <si>
    <t>Date des dernières chaleures</t>
  </si>
  <si>
    <r>
      <t>Merci de mettre</t>
    </r>
    <r>
      <rPr>
        <b/>
        <u val="double"/>
        <sz val="10"/>
        <color theme="1"/>
        <rFont val="Comic Sans MS"/>
        <family val="4"/>
      </rPr>
      <t xml:space="preserve"> les dates du carnet de vaccination </t>
    </r>
    <r>
      <rPr>
        <b/>
        <sz val="10"/>
        <color theme="1"/>
        <rFont val="Comic Sans MS"/>
        <family val="4"/>
      </rPr>
      <t xml:space="preserve"> et </t>
    </r>
    <r>
      <rPr>
        <b/>
        <sz val="10"/>
        <color rgb="FFFF0000"/>
        <rFont val="Comic Sans MS"/>
        <family val="4"/>
      </rPr>
      <t>de</t>
    </r>
    <r>
      <rPr>
        <b/>
        <u val="double"/>
        <sz val="10"/>
        <color rgb="FFFF0000"/>
        <rFont val="Comic Sans MS"/>
        <family val="4"/>
      </rPr>
      <t xml:space="preserve"> venir avec</t>
    </r>
    <r>
      <rPr>
        <b/>
        <sz val="10"/>
        <color rgb="FFFF0000"/>
        <rFont val="Comic Sans MS"/>
        <family val="4"/>
      </rPr>
      <t xml:space="preserve"> le carnet</t>
    </r>
  </si>
  <si>
    <t>Gramme</t>
  </si>
  <si>
    <t>Kilo</t>
  </si>
  <si>
    <t>Le montant est mis sur un bon que vous pouvez utiliser lors d’un prochain séjour ou dans notre magasin. Validité du bon 12 mois dès son émission, non prolongeable et non transmissible.</t>
  </si>
  <si>
    <t>MATRAN</t>
  </si>
  <si>
    <t>Pension de jour</t>
  </si>
  <si>
    <t>Lu</t>
  </si>
  <si>
    <t>Ma</t>
  </si>
  <si>
    <t>Me</t>
  </si>
  <si>
    <t>Je</t>
  </si>
  <si>
    <t>Ve</t>
  </si>
  <si>
    <t>Sa</t>
  </si>
  <si>
    <t>A la demande</t>
  </si>
  <si>
    <t>autre</t>
  </si>
  <si>
    <t>0,25</t>
  </si>
  <si>
    <t>0,5</t>
  </si>
  <si>
    <t>0,75</t>
  </si>
  <si>
    <t>1,25</t>
  </si>
  <si>
    <t>1,5</t>
  </si>
  <si>
    <t>1,75</t>
  </si>
  <si>
    <r>
      <t xml:space="preserve">Le parcage se fait UNIQUEMENT sur les 2 places (attention à ne pas vous parquer sur le trotoir) prévues devant la pension ou à la forêt. Nous vous prions de ne </t>
    </r>
    <r>
      <rPr>
        <b/>
        <i/>
        <u/>
        <sz val="10"/>
        <color rgb="FFFF0000"/>
        <rFont val="Calibri Light"/>
        <family val="2"/>
      </rPr>
      <t>JAMAIS</t>
    </r>
    <r>
      <rPr>
        <sz val="10"/>
        <color rgb="FF000000"/>
        <rFont val="Calibri Light"/>
        <family val="2"/>
      </rPr>
      <t xml:space="preserve"> vous parquer chez nos voisins, sur la place qui se trouve de l'autre côté de la route ou sur la place de parc "Macherel".  </t>
    </r>
  </si>
  <si>
    <t>Pour tout parcage non correct (caméra à l'appui), un montant de CHF 100.00 vous sera facturé.</t>
  </si>
  <si>
    <t>CHF 19.00</t>
  </si>
  <si>
    <t>CHF 11.00</t>
  </si>
  <si>
    <t>CHF 21.00</t>
  </si>
  <si>
    <t>CHF 13.00</t>
  </si>
  <si>
    <t>CHF 23.00</t>
  </si>
  <si>
    <t>CHF 15.00</t>
  </si>
  <si>
    <t>POSIEUX</t>
  </si>
  <si>
    <t>AUTAFOND</t>
  </si>
  <si>
    <t>HAUTERIVE</t>
  </si>
  <si>
    <t>MONTAGNY</t>
  </si>
  <si>
    <t>COURGNENS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</si>
</sst>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C]d/\ mmmm\ yyyy;@"/>
    <numFmt numFmtId="165" formatCode="&quot;CHF&quot;\ #,##0.00"/>
    <numFmt numFmtId="166" formatCode="dd\.mm\.yy;@"/>
    <numFmt numFmtId="167" formatCode="hh:mm:ss;@"/>
  </numFmts>
  <fonts count="81">
    <font>
      <sz val="11"/>
      <color theme="1"/>
      <name val="Calibri"/>
      <family val="2"/>
      <scheme val="minor"/>
    </font>
    <font>
      <sz val="11"/>
      <color theme="1"/>
      <name val="Calibri"/>
      <family val="2"/>
      <scheme val="minor"/>
    </font>
    <font>
      <sz val="10"/>
      <color theme="1"/>
      <name val="Calibri"/>
      <family val="2"/>
      <scheme val="minor"/>
    </font>
    <font>
      <sz val="10"/>
      <color theme="1"/>
      <name val="Calibri Light"/>
      <family val="2"/>
    </font>
    <font>
      <b/>
      <u/>
      <sz val="12"/>
      <color theme="1"/>
      <name val="Comic Sans MS"/>
      <family val="4"/>
    </font>
    <font>
      <b/>
      <u/>
      <sz val="16"/>
      <color rgb="FFFF0000"/>
      <name val="Comic Sans MS"/>
      <family val="4"/>
    </font>
    <font>
      <b/>
      <sz val="12"/>
      <color theme="1"/>
      <name val="Calibri"/>
      <family val="2"/>
      <scheme val="minor"/>
    </font>
    <font>
      <sz val="12"/>
      <color rgb="FFFF0000"/>
      <name val="Comic Sans MS"/>
      <family val="4"/>
    </font>
    <font>
      <sz val="11"/>
      <color theme="1"/>
      <name val="Comic Sans MS"/>
      <family val="4"/>
    </font>
    <font>
      <sz val="9"/>
      <color theme="1"/>
      <name val="Comic Sans MS"/>
      <family val="4"/>
    </font>
    <font>
      <b/>
      <sz val="10"/>
      <color theme="1"/>
      <name val="Comic Sans MS"/>
      <family val="4"/>
    </font>
    <font>
      <sz val="10"/>
      <color theme="1"/>
      <name val="Comic Sans MS"/>
      <family val="4"/>
    </font>
    <font>
      <b/>
      <i/>
      <u/>
      <sz val="12"/>
      <color theme="1"/>
      <name val="Comic Sans MS"/>
      <family val="4"/>
    </font>
    <font>
      <b/>
      <i/>
      <sz val="12"/>
      <color theme="1"/>
      <name val="Comic Sans MS"/>
      <family val="4"/>
    </font>
    <font>
      <b/>
      <i/>
      <sz val="10"/>
      <color theme="1"/>
      <name val="Comic Sans MS"/>
      <family val="4"/>
    </font>
    <font>
      <b/>
      <i/>
      <sz val="11"/>
      <color theme="1"/>
      <name val="Comic Sans MS"/>
      <family val="4"/>
    </font>
    <font>
      <b/>
      <i/>
      <sz val="9"/>
      <color theme="1"/>
      <name val="Comic Sans MS"/>
      <family val="4"/>
    </font>
    <font>
      <b/>
      <sz val="14"/>
      <color theme="1"/>
      <name val="Comic Sans MS"/>
      <family val="4"/>
    </font>
    <font>
      <sz val="12"/>
      <color theme="1"/>
      <name val="Comic Sans MS"/>
      <family val="4"/>
    </font>
    <font>
      <b/>
      <sz val="10"/>
      <color rgb="FFFF0000"/>
      <name val="Comic Sans MS"/>
      <family val="4"/>
    </font>
    <font>
      <sz val="10"/>
      <name val="Comic Sans MS"/>
      <family val="4"/>
    </font>
    <font>
      <sz val="11"/>
      <color rgb="FFFF0000"/>
      <name val="Comic Sans MS"/>
      <family val="4"/>
    </font>
    <font>
      <sz val="10"/>
      <color rgb="FFFF0000"/>
      <name val="Comic Sans MS"/>
      <family val="4"/>
    </font>
    <font>
      <b/>
      <i/>
      <sz val="22"/>
      <color theme="1"/>
      <name val="Comic Sans MS"/>
      <family val="4"/>
    </font>
    <font>
      <sz val="8"/>
      <color theme="1"/>
      <name val="Calibri"/>
      <family val="2"/>
      <scheme val="minor"/>
    </font>
    <font>
      <b/>
      <sz val="16"/>
      <color rgb="FF000000"/>
      <name val="Calibri Light"/>
      <family val="2"/>
    </font>
    <font>
      <b/>
      <i/>
      <sz val="12"/>
      <color rgb="FF000000"/>
      <name val="Times New Roman"/>
      <family val="1"/>
    </font>
    <font>
      <sz val="10"/>
      <color rgb="FF000000"/>
      <name val="Calibri Light"/>
      <family val="2"/>
    </font>
    <font>
      <b/>
      <sz val="10"/>
      <color rgb="FF000000"/>
      <name val="Calibri Light"/>
      <family val="2"/>
    </font>
    <font>
      <b/>
      <sz val="11"/>
      <color rgb="FFFF0000"/>
      <name val="Calibri Light"/>
      <family val="2"/>
    </font>
    <font>
      <b/>
      <sz val="10"/>
      <color rgb="FFFF0000"/>
      <name val="Calibri Light"/>
      <family val="2"/>
    </font>
    <font>
      <sz val="11"/>
      <color theme="1"/>
      <name val="Calibri Light"/>
      <family val="2"/>
    </font>
    <font>
      <b/>
      <u/>
      <sz val="10"/>
      <color theme="1"/>
      <name val="Calibri Light"/>
      <family val="2"/>
    </font>
    <font>
      <sz val="9"/>
      <color theme="1"/>
      <name val="Calibri Light"/>
      <family val="2"/>
    </font>
    <font>
      <sz val="9"/>
      <color theme="1"/>
      <name val="Calibri"/>
      <family val="2"/>
      <scheme val="minor"/>
    </font>
    <font>
      <sz val="7"/>
      <color theme="1"/>
      <name val="Times New Roman"/>
      <family val="1"/>
    </font>
    <font>
      <b/>
      <u/>
      <sz val="10"/>
      <color rgb="FF000000"/>
      <name val="Calibri Light"/>
      <family val="2"/>
    </font>
    <font>
      <b/>
      <u/>
      <sz val="14"/>
      <color rgb="FF000000"/>
      <name val="Calibri Light"/>
      <family val="2"/>
    </font>
    <font>
      <sz val="10"/>
      <color theme="1"/>
      <name val="Times New Roman"/>
      <family val="1"/>
    </font>
    <font>
      <b/>
      <i/>
      <u/>
      <sz val="10"/>
      <color rgb="FFFF0000"/>
      <name val="Calibri Light"/>
      <family val="2"/>
    </font>
    <font>
      <b/>
      <i/>
      <sz val="10"/>
      <color rgb="FFFF0000"/>
      <name val="Calibri Light"/>
      <family val="2"/>
    </font>
    <font>
      <u/>
      <sz val="11"/>
      <color theme="10"/>
      <name val="Calibri"/>
      <family val="2"/>
      <scheme val="minor"/>
    </font>
    <font>
      <i/>
      <sz val="7"/>
      <color rgb="FF000000"/>
      <name val="Times New Roman"/>
      <family val="1"/>
    </font>
    <font>
      <sz val="7"/>
      <color rgb="FF000000"/>
      <name val="Calibri Light"/>
      <family val="2"/>
    </font>
    <font>
      <sz val="12"/>
      <color theme="1"/>
      <name val="Calibri"/>
      <family val="2"/>
      <scheme val="minor"/>
    </font>
    <font>
      <sz val="18"/>
      <color theme="1"/>
      <name val="Calibri"/>
      <family val="2"/>
      <scheme val="minor"/>
    </font>
    <font>
      <sz val="24"/>
      <color theme="1"/>
      <name val="Calibri"/>
      <family val="2"/>
      <scheme val="minor"/>
    </font>
    <font>
      <b/>
      <u val="double"/>
      <sz val="28"/>
      <color theme="1"/>
      <name val="Calibri"/>
      <family val="2"/>
      <scheme val="minor"/>
    </font>
    <font>
      <b/>
      <sz val="24"/>
      <color theme="1"/>
      <name val="Calibri"/>
      <family val="2"/>
      <scheme val="minor"/>
    </font>
    <font>
      <b/>
      <u val="double"/>
      <sz val="24"/>
      <color theme="1"/>
      <name val="Calibri"/>
      <family val="2"/>
      <scheme val="minor"/>
    </font>
    <font>
      <b/>
      <sz val="24"/>
      <color rgb="FFFF0000"/>
      <name val="Calibri"/>
      <family val="2"/>
      <scheme val="minor"/>
    </font>
    <font>
      <sz val="24"/>
      <color rgb="FF000000"/>
      <name val="Calibri Light"/>
      <family val="2"/>
    </font>
    <font>
      <sz val="14"/>
      <color theme="1"/>
      <name val="Calibri"/>
      <family val="2"/>
      <scheme val="minor"/>
    </font>
    <font>
      <b/>
      <u val="double"/>
      <sz val="14"/>
      <color rgb="FFFF0000"/>
      <name val="Calibri"/>
      <family val="2"/>
      <scheme val="minor"/>
    </font>
    <font>
      <sz val="14"/>
      <color rgb="FFFF0000"/>
      <name val="Calibri"/>
      <family val="2"/>
      <scheme val="minor"/>
    </font>
    <font>
      <sz val="14"/>
      <color rgb="FF000000"/>
      <name val="Calibri Light"/>
      <family val="2"/>
    </font>
    <font>
      <b/>
      <sz val="14"/>
      <color theme="1"/>
      <name val="Calibri"/>
      <family val="2"/>
      <scheme val="minor"/>
    </font>
    <font>
      <sz val="12"/>
      <color rgb="FF000000"/>
      <name val="Calibri Light"/>
      <family val="2"/>
    </font>
    <font>
      <sz val="10"/>
      <color rgb="FFFF0000"/>
      <name val="Calibri Light"/>
      <family val="2"/>
    </font>
    <font>
      <b/>
      <i/>
      <u/>
      <sz val="12"/>
      <name val="Calibri Light"/>
      <family val="2"/>
    </font>
    <font>
      <b/>
      <u val="double"/>
      <sz val="10"/>
      <color rgb="FFFF0000"/>
      <name val="Comic Sans MS"/>
      <family val="4"/>
    </font>
    <font>
      <b/>
      <sz val="12"/>
      <color theme="1"/>
      <name val="Calibri Light"/>
      <family val="2"/>
    </font>
    <font>
      <b/>
      <sz val="12"/>
      <name val="Calibri Light"/>
      <family val="2"/>
    </font>
    <font>
      <sz val="8"/>
      <color theme="1"/>
      <name val="Comic Sans MS"/>
      <family val="1"/>
      <charset val="2"/>
    </font>
    <font>
      <sz val="9"/>
      <color theme="1"/>
      <name val="Comic Sans MS"/>
      <family val="1"/>
      <charset val="2"/>
    </font>
    <font>
      <sz val="10"/>
      <color theme="1"/>
      <name val="Comic Sans MS"/>
      <family val="1"/>
      <charset val="2"/>
    </font>
    <font>
      <b/>
      <sz val="9"/>
      <color rgb="FFFF0000"/>
      <name val="Comic Sans MS"/>
      <family val="4"/>
    </font>
    <font>
      <b/>
      <i/>
      <u/>
      <sz val="8"/>
      <color rgb="FFFF0000"/>
      <name val="Times New Roman"/>
      <family val="1"/>
    </font>
    <font>
      <b/>
      <sz val="11"/>
      <color theme="1"/>
      <name val="Calibri"/>
      <family val="2"/>
      <scheme val="minor"/>
    </font>
    <font>
      <sz val="9"/>
      <color rgb="FF000000"/>
      <name val="Calibri Light"/>
      <family val="2"/>
    </font>
    <font>
      <b/>
      <sz val="9"/>
      <color rgb="FF000000"/>
      <name val="Calibri Light"/>
      <family val="2"/>
    </font>
    <font>
      <b/>
      <sz val="12"/>
      <color rgb="FFFF0000"/>
      <name val="Calibri Light"/>
      <family val="2"/>
    </font>
    <font>
      <b/>
      <i/>
      <u val="double"/>
      <sz val="12"/>
      <color rgb="FFFF0000"/>
      <name val="Calibri Light"/>
      <family val="2"/>
    </font>
    <font>
      <b/>
      <i/>
      <u val="double"/>
      <sz val="16"/>
      <color rgb="FFFF0000"/>
      <name val="Calibri"/>
      <family val="2"/>
      <scheme val="minor"/>
    </font>
    <font>
      <b/>
      <sz val="8"/>
      <color rgb="FFFF0000"/>
      <name val="Comic Sans MS"/>
      <family val="4"/>
    </font>
    <font>
      <sz val="8"/>
      <color theme="1"/>
      <name val="Comic Sans MS"/>
      <family val="4"/>
    </font>
    <font>
      <b/>
      <u val="double"/>
      <sz val="10"/>
      <color theme="1"/>
      <name val="Comic Sans MS"/>
      <family val="4"/>
    </font>
    <font>
      <sz val="7"/>
      <color theme="1"/>
      <name val="Calibri Light"/>
      <family val="2"/>
      <scheme val="major"/>
    </font>
    <font>
      <b/>
      <sz val="9"/>
      <color theme="1"/>
      <name val="Comic Sans MS"/>
      <family val="4"/>
    </font>
    <font>
      <b/>
      <u/>
      <sz val="12"/>
      <color rgb="FFFF0000"/>
      <name val="Comic Sans MS"/>
      <family val="4"/>
    </font>
    <font>
      <sz val="9"/>
      <name val="Comic Sans MS"/>
      <family val="4"/>
    </font>
  </fonts>
  <fills count="5">
    <fill>
      <patternFill patternType="none"/>
    </fill>
    <fill>
      <patternFill patternType="gray125"/>
    </fill>
    <fill>
      <patternFill patternType="solid">
        <fgColor rgb="FFFFFFCC"/>
        <bgColor indexed="64"/>
      </patternFill>
    </fill>
    <fill>
      <patternFill patternType="solid">
        <fgColor rgb="FFBDD7EE"/>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xf numFmtId="164" fontId="1" fillId="0" borderId="0"/>
    <xf numFmtId="0" fontId="41" fillId="0" borderId="0" applyNumberFormat="0" applyFill="0" applyBorder="0" applyAlignment="0" applyProtection="0"/>
  </cellStyleXfs>
  <cellXfs count="400">
    <xf numFmtId="0" fontId="0" fillId="0" borderId="0" xfId="0"/>
    <xf numFmtId="164" fontId="1" fillId="0" borderId="0" xfId="1"/>
    <xf numFmtId="164" fontId="2" fillId="0" borderId="0" xfId="1" applyFont="1"/>
    <xf numFmtId="165" fontId="3" fillId="0" borderId="0" xfId="1" applyNumberFormat="1" applyFont="1" applyAlignment="1">
      <alignment horizontal="left" wrapText="1"/>
    </xf>
    <xf numFmtId="164" fontId="3" fillId="0" borderId="0" xfId="1" applyFont="1" applyAlignment="1">
      <alignment wrapText="1"/>
    </xf>
    <xf numFmtId="164" fontId="4" fillId="0" borderId="0" xfId="1" applyFont="1" applyAlignment="1">
      <alignment horizontal="center" wrapText="1"/>
    </xf>
    <xf numFmtId="164" fontId="7" fillId="0" borderId="0" xfId="1" applyFont="1" applyAlignment="1">
      <alignment wrapText="1"/>
    </xf>
    <xf numFmtId="164" fontId="8" fillId="0" borderId="0" xfId="1" applyFont="1"/>
    <xf numFmtId="164" fontId="9" fillId="0" borderId="0" xfId="1" applyFont="1"/>
    <xf numFmtId="164" fontId="11" fillId="0" borderId="0" xfId="1" applyFont="1"/>
    <xf numFmtId="164" fontId="14" fillId="0" borderId="0" xfId="1" applyFont="1" applyAlignment="1">
      <alignment wrapText="1"/>
    </xf>
    <xf numFmtId="164" fontId="14" fillId="0" borderId="0" xfId="1" applyFont="1"/>
    <xf numFmtId="164" fontId="15" fillId="0" borderId="0" xfId="1" applyFont="1"/>
    <xf numFmtId="164" fontId="16" fillId="0" borderId="0" xfId="1" applyFont="1"/>
    <xf numFmtId="164" fontId="8" fillId="0" borderId="0" xfId="1" quotePrefix="1" applyFont="1"/>
    <xf numFmtId="164" fontId="17" fillId="0" borderId="0" xfId="1" applyFont="1"/>
    <xf numFmtId="164" fontId="10" fillId="0" borderId="0" xfId="1" applyFont="1"/>
    <xf numFmtId="164" fontId="18" fillId="0" borderId="0" xfId="1" applyFont="1"/>
    <xf numFmtId="164" fontId="13" fillId="0" borderId="0" xfId="1" applyFont="1" applyAlignment="1">
      <alignment wrapText="1"/>
    </xf>
    <xf numFmtId="14" fontId="19" fillId="0" borderId="0" xfId="1" applyNumberFormat="1" applyFont="1"/>
    <xf numFmtId="164" fontId="16" fillId="0" borderId="0" xfId="1" applyFont="1" applyAlignment="1">
      <alignment horizontal="center" wrapText="1"/>
    </xf>
    <xf numFmtId="164" fontId="21" fillId="0" borderId="0" xfId="1" applyFont="1"/>
    <xf numFmtId="164" fontId="22" fillId="0" borderId="0" xfId="1" applyFont="1"/>
    <xf numFmtId="0" fontId="11" fillId="0" borderId="0" xfId="1" applyNumberFormat="1" applyFont="1"/>
    <xf numFmtId="164" fontId="24" fillId="0" borderId="0" xfId="1" applyFont="1"/>
    <xf numFmtId="164" fontId="1" fillId="0" borderId="0" xfId="2"/>
    <xf numFmtId="0" fontId="1" fillId="0" borderId="0" xfId="2" applyNumberFormat="1"/>
    <xf numFmtId="0" fontId="26" fillId="0" borderId="0" xfId="0" applyFont="1"/>
    <xf numFmtId="0" fontId="26" fillId="0" borderId="0" xfId="0" applyFont="1" applyAlignment="1">
      <alignment horizontal="justify" vertical="center" wrapText="1"/>
    </xf>
    <xf numFmtId="0" fontId="0" fillId="0" borderId="0" xfId="0" applyAlignment="1">
      <alignment vertical="top" wrapText="1"/>
    </xf>
    <xf numFmtId="0" fontId="0" fillId="0" borderId="0" xfId="0" applyAlignment="1">
      <alignment vertical="center"/>
    </xf>
    <xf numFmtId="164" fontId="1" fillId="0" borderId="0" xfId="1" applyAlignment="1">
      <alignment horizontal="center"/>
    </xf>
    <xf numFmtId="0" fontId="3" fillId="0" borderId="2" xfId="0" applyFont="1" applyBorder="1" applyAlignment="1">
      <alignment horizontal="justify" vertical="center" wrapText="1"/>
    </xf>
    <xf numFmtId="164" fontId="1" fillId="0" borderId="0" xfId="1" applyAlignment="1">
      <alignment horizontal="left"/>
    </xf>
    <xf numFmtId="0" fontId="1" fillId="0" borderId="0" xfId="2" applyNumberFormat="1" applyAlignment="1">
      <alignment horizontal="right"/>
    </xf>
    <xf numFmtId="0" fontId="42" fillId="0" borderId="0" xfId="0" applyFont="1" applyAlignment="1">
      <alignment horizontal="center" vertical="center" wrapText="1"/>
    </xf>
    <xf numFmtId="164" fontId="43" fillId="0" borderId="0" xfId="0" applyNumberFormat="1" applyFont="1" applyAlignment="1">
      <alignment horizontal="center" vertical="center" wrapText="1"/>
    </xf>
    <xf numFmtId="0" fontId="45" fillId="0" borderId="0" xfId="0" applyFont="1" applyAlignment="1">
      <alignment vertical="center"/>
    </xf>
    <xf numFmtId="0" fontId="46" fillId="0" borderId="0" xfId="0" applyFont="1"/>
    <xf numFmtId="0" fontId="47" fillId="0" borderId="0" xfId="0" applyFont="1" applyAlignment="1">
      <alignment vertical="center"/>
    </xf>
    <xf numFmtId="0" fontId="48" fillId="0" borderId="0" xfId="0" applyFont="1" applyAlignment="1">
      <alignment horizontal="justify" vertical="center"/>
    </xf>
    <xf numFmtId="0" fontId="50" fillId="0" borderId="0" xfId="0" applyFont="1" applyAlignment="1">
      <alignment horizontal="justify" vertical="center"/>
    </xf>
    <xf numFmtId="0" fontId="0" fillId="0" borderId="4" xfId="0" applyBorder="1" applyAlignment="1">
      <alignment horizontal="left"/>
    </xf>
    <xf numFmtId="0" fontId="0" fillId="0" borderId="9" xfId="0" applyBorder="1" applyAlignment="1">
      <alignment horizontal="left"/>
    </xf>
    <xf numFmtId="0" fontId="0" fillId="0" borderId="0" xfId="0" applyBorder="1"/>
    <xf numFmtId="0" fontId="0" fillId="0" borderId="3" xfId="0" applyBorder="1"/>
    <xf numFmtId="164" fontId="1" fillId="0" borderId="10" xfId="1" applyBorder="1"/>
    <xf numFmtId="0" fontId="0" fillId="0" borderId="10" xfId="0" applyBorder="1" applyAlignment="1">
      <alignment horizontal="center" vertical="top" wrapText="1"/>
    </xf>
    <xf numFmtId="0" fontId="0" fillId="0" borderId="11" xfId="0" applyBorder="1" applyAlignment="1">
      <alignment horizontal="center" vertical="top" wrapText="1"/>
    </xf>
    <xf numFmtId="0" fontId="26" fillId="0" borderId="5" xfId="0" applyFont="1" applyBorder="1" applyAlignment="1">
      <alignment horizontal="center" vertical="center" textRotation="90" wrapText="1"/>
    </xf>
    <xf numFmtId="0" fontId="26" fillId="0" borderId="0" xfId="0" applyFont="1" applyBorder="1" applyAlignment="1">
      <alignment horizontal="center" vertical="center" textRotation="90" wrapText="1"/>
    </xf>
    <xf numFmtId="0" fontId="27" fillId="0" borderId="0" xfId="0" applyFont="1" applyBorder="1" applyAlignment="1">
      <alignment vertical="center" wrapText="1"/>
    </xf>
    <xf numFmtId="0" fontId="49" fillId="0" borderId="0" xfId="0" applyFont="1" applyAlignment="1">
      <alignment vertical="center"/>
    </xf>
    <xf numFmtId="0" fontId="51" fillId="0" borderId="0" xfId="0" applyFont="1" applyAlignment="1">
      <alignment vertical="center" wrapText="1"/>
    </xf>
    <xf numFmtId="0" fontId="52" fillId="0" borderId="0" xfId="0" applyFont="1" applyAlignment="1">
      <alignment vertical="center"/>
    </xf>
    <xf numFmtId="0" fontId="55" fillId="0" borderId="0" xfId="0" applyFont="1" applyAlignment="1">
      <alignment vertical="center" wrapText="1"/>
    </xf>
    <xf numFmtId="0" fontId="52" fillId="0" borderId="0" xfId="0" applyFont="1"/>
    <xf numFmtId="0" fontId="52" fillId="0" borderId="0" xfId="0" applyFont="1" applyAlignment="1">
      <alignment vertical="top" wrapText="1"/>
    </xf>
    <xf numFmtId="0" fontId="6" fillId="0" borderId="0" xfId="0" applyFont="1" applyAlignment="1">
      <alignment horizontal="left" vertical="center" wrapText="1"/>
    </xf>
    <xf numFmtId="0" fontId="44" fillId="0" borderId="0" xfId="0" applyFont="1" applyAlignment="1">
      <alignment vertical="top" wrapText="1"/>
    </xf>
    <xf numFmtId="0" fontId="57" fillId="0" borderId="0" xfId="0" applyFont="1" applyAlignment="1">
      <alignment vertical="center" wrapText="1"/>
    </xf>
    <xf numFmtId="0" fontId="44" fillId="0" borderId="0" xfId="0" applyFont="1"/>
    <xf numFmtId="0" fontId="26" fillId="0" borderId="11" xfId="0" applyFont="1" applyBorder="1" applyAlignment="1">
      <alignment horizontal="justify" vertical="center" textRotation="90" wrapText="1"/>
    </xf>
    <xf numFmtId="164" fontId="14" fillId="0" borderId="0" xfId="1" applyFont="1" applyAlignment="1">
      <alignment horizontal="right"/>
    </xf>
    <xf numFmtId="164" fontId="9" fillId="0" borderId="0" xfId="1" applyFont="1" applyAlignment="1">
      <alignment horizontal="left"/>
    </xf>
    <xf numFmtId="164" fontId="11" fillId="0" borderId="0" xfId="1" applyFont="1" applyAlignment="1">
      <alignment horizontal="left"/>
    </xf>
    <xf numFmtId="0" fontId="0" fillId="0" borderId="0" xfId="0"/>
    <xf numFmtId="14" fontId="20" fillId="0" borderId="0" xfId="1" applyNumberFormat="1" applyFont="1" applyAlignment="1">
      <alignment horizontal="left"/>
    </xf>
    <xf numFmtId="164" fontId="62" fillId="0" borderId="0" xfId="1" applyFont="1" applyAlignment="1">
      <alignment horizontal="center" wrapText="1"/>
    </xf>
    <xf numFmtId="164" fontId="63" fillId="0" borderId="0" xfId="1" applyFont="1" applyAlignment="1">
      <alignment wrapText="1"/>
    </xf>
    <xf numFmtId="164" fontId="3" fillId="0" borderId="0" xfId="1" applyFont="1" applyAlignment="1">
      <alignment horizontal="left" wrapText="1"/>
    </xf>
    <xf numFmtId="164" fontId="65" fillId="0" borderId="0" xfId="1" applyFont="1" applyAlignment="1">
      <alignment wrapText="1"/>
    </xf>
    <xf numFmtId="14" fontId="11" fillId="0" borderId="0" xfId="1" applyNumberFormat="1" applyFont="1" applyAlignment="1">
      <alignment vertical="center"/>
    </xf>
    <xf numFmtId="164" fontId="14" fillId="0" borderId="0" xfId="1" applyFont="1" applyAlignment="1">
      <alignment horizontal="left" vertical="center" wrapText="1"/>
    </xf>
    <xf numFmtId="0" fontId="44" fillId="0" borderId="0" xfId="0" applyFont="1" applyAlignment="1">
      <alignment wrapText="1"/>
    </xf>
    <xf numFmtId="0" fontId="0" fillId="0" borderId="0" xfId="0" applyFont="1"/>
    <xf numFmtId="0" fontId="0" fillId="0" borderId="0" xfId="0" applyFont="1" applyAlignment="1">
      <alignment wrapText="1"/>
    </xf>
    <xf numFmtId="164" fontId="16" fillId="0" borderId="0" xfId="1" applyFont="1" applyAlignment="1">
      <alignment wrapText="1"/>
    </xf>
    <xf numFmtId="164" fontId="16" fillId="0" borderId="0" xfId="1" applyFont="1" applyAlignment="1">
      <alignment horizontal="left" wrapText="1"/>
    </xf>
    <xf numFmtId="14" fontId="9" fillId="0" borderId="0" xfId="1" applyNumberFormat="1" applyFont="1" applyAlignment="1">
      <alignment horizontal="left" vertical="center"/>
    </xf>
    <xf numFmtId="0" fontId="8" fillId="0" borderId="0" xfId="1" applyNumberFormat="1" applyFont="1"/>
    <xf numFmtId="164" fontId="9" fillId="0" borderId="0" xfId="1" applyFont="1" applyFill="1"/>
    <xf numFmtId="0" fontId="9" fillId="0" borderId="0" xfId="1" quotePrefix="1" applyNumberFormat="1" applyFont="1" applyAlignment="1">
      <alignment horizontal="left"/>
    </xf>
    <xf numFmtId="0" fontId="9" fillId="0" borderId="0" xfId="1" applyNumberFormat="1" applyFont="1" applyAlignment="1">
      <alignment horizontal="left"/>
    </xf>
    <xf numFmtId="164" fontId="11" fillId="0" borderId="0" xfId="1" applyFont="1" applyAlignment="1">
      <alignment horizontal="left"/>
    </xf>
    <xf numFmtId="0" fontId="9" fillId="0" borderId="0" xfId="1" applyNumberFormat="1" applyFont="1" applyAlignment="1">
      <alignment horizontal="left"/>
    </xf>
    <xf numFmtId="164" fontId="9" fillId="0" borderId="0" xfId="1" applyFont="1" applyAlignment="1">
      <alignment horizontal="left"/>
    </xf>
    <xf numFmtId="14" fontId="20" fillId="0" borderId="0" xfId="1" applyNumberFormat="1" applyFont="1" applyAlignment="1">
      <alignment horizontal="left"/>
    </xf>
    <xf numFmtId="164" fontId="14" fillId="0" borderId="0" xfId="1" applyFont="1" applyAlignment="1">
      <alignment horizontal="right"/>
    </xf>
    <xf numFmtId="0" fontId="27" fillId="0" borderId="0" xfId="0" applyFont="1" applyBorder="1" applyAlignment="1">
      <alignment horizontal="left" vertical="center" wrapText="1"/>
    </xf>
    <xf numFmtId="0" fontId="0" fillId="0" borderId="0" xfId="0" applyAlignment="1">
      <alignment vertical="center" wrapText="1"/>
    </xf>
    <xf numFmtId="0" fontId="27" fillId="0" borderId="0" xfId="0" applyFont="1" applyAlignment="1">
      <alignment vertical="center" wrapText="1"/>
    </xf>
    <xf numFmtId="0" fontId="38" fillId="0" borderId="0" xfId="0" applyFont="1" applyAlignment="1">
      <alignment vertical="center"/>
    </xf>
    <xf numFmtId="0" fontId="43" fillId="0" borderId="0" xfId="0" applyFont="1" applyAlignment="1">
      <alignment horizontal="center" vertical="center" wrapText="1"/>
    </xf>
    <xf numFmtId="164" fontId="14" fillId="0" borderId="0" xfId="1" applyFont="1" applyAlignment="1">
      <alignment horizontal="left" vertical="center" wrapText="1"/>
    </xf>
    <xf numFmtId="0" fontId="0" fillId="0" borderId="0" xfId="0"/>
    <xf numFmtId="164" fontId="8" fillId="0" borderId="1" xfId="1" applyFont="1" applyBorder="1"/>
    <xf numFmtId="0" fontId="43" fillId="0" borderId="0" xfId="0" applyFont="1" applyAlignment="1">
      <alignment horizontal="center" vertical="center" wrapText="1"/>
    </xf>
    <xf numFmtId="0" fontId="27" fillId="0" borderId="3" xfId="0" applyFont="1" applyBorder="1" applyAlignment="1">
      <alignment horizontal="left" vertical="center" wrapText="1"/>
    </xf>
    <xf numFmtId="0" fontId="0" fillId="0" borderId="0" xfId="0" applyAlignment="1">
      <alignment vertical="center" wrapText="1"/>
    </xf>
    <xf numFmtId="0" fontId="27" fillId="0" borderId="0" xfId="0" applyFont="1" applyAlignment="1">
      <alignment vertical="center" wrapText="1"/>
    </xf>
    <xf numFmtId="0" fontId="38" fillId="0" borderId="0" xfId="0" applyFont="1" applyAlignment="1">
      <alignment vertical="center"/>
    </xf>
    <xf numFmtId="14" fontId="20" fillId="0" borderId="0" xfId="1" applyNumberFormat="1" applyFont="1" applyAlignment="1">
      <alignment horizontal="left"/>
    </xf>
    <xf numFmtId="164" fontId="11" fillId="0" borderId="0" xfId="1" applyFont="1" applyAlignment="1"/>
    <xf numFmtId="164" fontId="14" fillId="0" borderId="0" xfId="1" applyFont="1" applyAlignment="1"/>
    <xf numFmtId="0" fontId="11" fillId="0" borderId="0" xfId="1" applyNumberFormat="1" applyFont="1" applyAlignment="1"/>
    <xf numFmtId="0" fontId="26" fillId="0" borderId="0" xfId="0" applyFont="1" applyAlignment="1">
      <alignment horizontal="center" vertical="center" textRotation="90" wrapText="1"/>
    </xf>
    <xf numFmtId="0" fontId="27" fillId="0" borderId="0" xfId="0" applyFont="1" applyAlignment="1">
      <alignment horizontal="left" vertical="center" wrapText="1"/>
    </xf>
    <xf numFmtId="0" fontId="42" fillId="0" borderId="8" xfId="0" applyFont="1" applyBorder="1" applyAlignment="1">
      <alignment horizontal="center" vertical="center" wrapText="1"/>
    </xf>
    <xf numFmtId="0" fontId="42" fillId="0" borderId="4"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9" xfId="0" applyFont="1" applyBorder="1" applyAlignment="1">
      <alignment horizontal="center" vertical="center" wrapText="1"/>
    </xf>
    <xf numFmtId="164" fontId="1" fillId="0" borderId="3" xfId="1" applyBorder="1"/>
    <xf numFmtId="0" fontId="69" fillId="0" borderId="2" xfId="0" applyFont="1" applyBorder="1" applyAlignment="1">
      <alignment horizontal="left" vertical="center" wrapText="1"/>
    </xf>
    <xf numFmtId="164" fontId="68" fillId="0" borderId="0" xfId="1" applyFont="1"/>
    <xf numFmtId="0" fontId="70" fillId="0" borderId="2" xfId="0" applyFont="1" applyBorder="1" applyAlignment="1">
      <alignment horizontal="left" vertical="center" wrapText="1"/>
    </xf>
    <xf numFmtId="164" fontId="44" fillId="0" borderId="0" xfId="1" applyFont="1"/>
    <xf numFmtId="0" fontId="44" fillId="0" borderId="0" xfId="0" applyFont="1" applyAlignment="1">
      <alignment vertical="center"/>
    </xf>
    <xf numFmtId="164" fontId="43" fillId="0" borderId="0" xfId="2" applyFont="1" applyAlignment="1">
      <alignment horizontal="center" vertical="center" wrapText="1"/>
    </xf>
    <xf numFmtId="164" fontId="1" fillId="0" borderId="0" xfId="2" applyAlignment="1">
      <alignment vertical="center"/>
    </xf>
    <xf numFmtId="164" fontId="1" fillId="0" borderId="0" xfId="2" applyAlignment="1">
      <alignment vertical="center" wrapText="1"/>
    </xf>
    <xf numFmtId="164" fontId="38" fillId="0" borderId="0" xfId="2" applyFont="1" applyAlignment="1">
      <alignment vertical="center"/>
    </xf>
    <xf numFmtId="164" fontId="27" fillId="0" borderId="0" xfId="2" applyFont="1" applyAlignment="1">
      <alignment vertical="center" wrapText="1"/>
    </xf>
    <xf numFmtId="164" fontId="26" fillId="0" borderId="0" xfId="2" applyFont="1" applyAlignment="1">
      <alignment horizontal="justify" vertical="center" wrapText="1"/>
    </xf>
    <xf numFmtId="164" fontId="44" fillId="0" borderId="0" xfId="2" applyFont="1" applyAlignment="1">
      <alignment vertical="center"/>
    </xf>
    <xf numFmtId="164" fontId="6" fillId="0" borderId="0" xfId="2" applyFont="1" applyAlignment="1">
      <alignment horizontal="left" vertical="center" wrapText="1"/>
    </xf>
    <xf numFmtId="164" fontId="47" fillId="0" borderId="0" xfId="2" applyFont="1" applyAlignment="1">
      <alignment vertical="center"/>
    </xf>
    <xf numFmtId="164" fontId="52" fillId="0" borderId="0" xfId="2" applyFont="1"/>
    <xf numFmtId="164" fontId="55" fillId="0" borderId="0" xfId="2" applyFont="1" applyAlignment="1">
      <alignment vertical="center" wrapText="1"/>
    </xf>
    <xf numFmtId="164" fontId="52" fillId="0" borderId="0" xfId="2" applyFont="1" applyAlignment="1">
      <alignment vertical="top" wrapText="1"/>
    </xf>
    <xf numFmtId="164" fontId="52" fillId="0" borderId="0" xfId="2" applyFont="1" applyAlignment="1">
      <alignment vertical="center"/>
    </xf>
    <xf numFmtId="164" fontId="1" fillId="0" borderId="0" xfId="2" applyAlignment="1">
      <alignment vertical="top" wrapText="1"/>
    </xf>
    <xf numFmtId="164" fontId="46" fillId="0" borderId="0" xfId="2" applyFont="1"/>
    <xf numFmtId="164" fontId="51" fillId="0" borderId="0" xfId="2" applyFont="1" applyAlignment="1">
      <alignment vertical="center" wrapText="1"/>
    </xf>
    <xf numFmtId="164" fontId="49" fillId="0" borderId="0" xfId="2" applyFont="1" applyAlignment="1">
      <alignment vertical="center"/>
    </xf>
    <xf numFmtId="164" fontId="42" fillId="0" borderId="0" xfId="2" applyFont="1" applyAlignment="1">
      <alignment horizontal="center" vertical="center" wrapText="1"/>
    </xf>
    <xf numFmtId="164" fontId="27" fillId="0" borderId="0" xfId="2" applyFont="1" applyAlignment="1">
      <alignment horizontal="left" vertical="center" wrapText="1"/>
    </xf>
    <xf numFmtId="164" fontId="26" fillId="0" borderId="0" xfId="2" applyFont="1" applyAlignment="1">
      <alignment horizontal="center" vertical="center" textRotation="90" wrapText="1"/>
    </xf>
    <xf numFmtId="164" fontId="1" fillId="0" borderId="10" xfId="2" applyBorder="1" applyAlignment="1">
      <alignment horizontal="center" vertical="top" wrapText="1"/>
    </xf>
    <xf numFmtId="164" fontId="1" fillId="0" borderId="3" xfId="2" applyBorder="1"/>
    <xf numFmtId="164" fontId="27" fillId="0" borderId="3" xfId="2" applyFont="1" applyBorder="1" applyAlignment="1">
      <alignment horizontal="left" vertical="center" wrapText="1"/>
    </xf>
    <xf numFmtId="164" fontId="70" fillId="0" borderId="2" xfId="2" applyFont="1" applyBorder="1" applyAlignment="1">
      <alignment horizontal="left" vertical="center" wrapText="1"/>
    </xf>
    <xf numFmtId="164" fontId="69" fillId="0" borderId="2" xfId="2" applyFont="1" applyBorder="1" applyAlignment="1">
      <alignment horizontal="left" vertical="center" wrapText="1"/>
    </xf>
    <xf numFmtId="164" fontId="43" fillId="0" borderId="9" xfId="2" applyFont="1" applyBorder="1" applyAlignment="1">
      <alignment horizontal="center" vertical="center" wrapText="1"/>
    </xf>
    <xf numFmtId="164" fontId="43" fillId="0" borderId="4" xfId="2" applyFont="1" applyBorder="1" applyAlignment="1">
      <alignment horizontal="center" vertical="center" wrapText="1"/>
    </xf>
    <xf numFmtId="164" fontId="42" fillId="0" borderId="4" xfId="2" applyFont="1" applyBorder="1" applyAlignment="1">
      <alignment horizontal="center" vertical="center" wrapText="1"/>
    </xf>
    <xf numFmtId="164" fontId="42" fillId="0" borderId="8" xfId="2" applyFont="1" applyBorder="1" applyAlignment="1">
      <alignment horizontal="center" vertical="center" wrapText="1"/>
    </xf>
    <xf numFmtId="164" fontId="1" fillId="0" borderId="9" xfId="2" applyBorder="1" applyAlignment="1">
      <alignment horizontal="left"/>
    </xf>
    <xf numFmtId="164" fontId="1" fillId="0" borderId="4" xfId="2" applyBorder="1" applyAlignment="1">
      <alignment horizontal="left"/>
    </xf>
    <xf numFmtId="164" fontId="26" fillId="0" borderId="0" xfId="2" applyFont="1"/>
    <xf numFmtId="164" fontId="11" fillId="0" borderId="0" xfId="1" applyFont="1" applyAlignment="1">
      <alignment wrapText="1"/>
    </xf>
    <xf numFmtId="164" fontId="43" fillId="0" borderId="0" xfId="2" applyFont="1" applyAlignment="1">
      <alignment vertical="center" wrapText="1"/>
    </xf>
    <xf numFmtId="166" fontId="77" fillId="0" borderId="0" xfId="1" applyNumberFormat="1" applyFont="1" applyAlignment="1">
      <alignment horizontal="center" vertical="center"/>
    </xf>
    <xf numFmtId="166" fontId="43" fillId="0" borderId="0" xfId="2" applyNumberFormat="1" applyFont="1" applyAlignment="1">
      <alignment horizontal="center" vertical="center" wrapText="1"/>
    </xf>
    <xf numFmtId="164" fontId="11" fillId="0" borderId="0" xfId="1" applyFont="1" applyAlignment="1">
      <alignment horizontal="left"/>
    </xf>
    <xf numFmtId="164" fontId="14" fillId="0" borderId="0" xfId="1" applyFont="1" applyAlignment="1">
      <alignment horizontal="right"/>
    </xf>
    <xf numFmtId="14" fontId="20" fillId="0" borderId="0" xfId="1" applyNumberFormat="1" applyFont="1" applyAlignment="1">
      <alignment horizontal="left"/>
    </xf>
    <xf numFmtId="164" fontId="14" fillId="0" borderId="0" xfId="1" applyFont="1" applyAlignment="1">
      <alignment horizontal="right" vertical="center"/>
    </xf>
    <xf numFmtId="164" fontId="42" fillId="0" borderId="0" xfId="2" applyFont="1" applyAlignment="1">
      <alignment horizontal="center" vertical="center" wrapText="1"/>
    </xf>
    <xf numFmtId="0" fontId="11" fillId="0" borderId="0" xfId="1" applyNumberFormat="1" applyFont="1" applyAlignment="1">
      <alignment horizontal="center" vertical="center"/>
    </xf>
    <xf numFmtId="164" fontId="9" fillId="0" borderId="0" xfId="1" applyFont="1" applyAlignment="1">
      <alignment horizontal="left"/>
    </xf>
    <xf numFmtId="164" fontId="16" fillId="0" borderId="0" xfId="1" applyFont="1" applyAlignment="1">
      <alignment horizontal="right"/>
    </xf>
    <xf numFmtId="164" fontId="14" fillId="0" borderId="0" xfId="1" applyFont="1" applyAlignment="1">
      <alignment horizontal="left" wrapText="1"/>
    </xf>
    <xf numFmtId="14" fontId="11" fillId="0" borderId="0" xfId="1" applyNumberFormat="1" applyFont="1" applyAlignment="1">
      <alignment horizontal="left" vertical="center"/>
    </xf>
    <xf numFmtId="0" fontId="9" fillId="0" borderId="0" xfId="1" applyNumberFormat="1" applyFont="1" applyAlignment="1">
      <alignment vertical="center"/>
    </xf>
    <xf numFmtId="164" fontId="3" fillId="0" borderId="2" xfId="2" applyFont="1" applyBorder="1" applyAlignment="1">
      <alignment horizontal="center" vertical="center" wrapText="1"/>
    </xf>
    <xf numFmtId="164" fontId="11" fillId="4" borderId="0" xfId="1" applyFont="1" applyFill="1"/>
    <xf numFmtId="0" fontId="9" fillId="4" borderId="0" xfId="1" applyNumberFormat="1" applyFont="1" applyFill="1" applyAlignment="1">
      <alignment vertical="center"/>
    </xf>
    <xf numFmtId="0" fontId="9" fillId="4" borderId="0" xfId="1" applyNumberFormat="1" applyFont="1" applyFill="1" applyAlignment="1">
      <alignment horizontal="center"/>
    </xf>
    <xf numFmtId="164" fontId="9" fillId="4" borderId="0" xfId="1" applyFont="1" applyFill="1"/>
    <xf numFmtId="164" fontId="9" fillId="4" borderId="1" xfId="1" applyFont="1" applyFill="1" applyBorder="1" applyAlignment="1">
      <alignment horizontal="left"/>
    </xf>
    <xf numFmtId="0" fontId="9" fillId="4" borderId="1" xfId="1" applyNumberFormat="1" applyFont="1" applyFill="1" applyBorder="1" applyAlignment="1">
      <alignment horizontal="left"/>
    </xf>
    <xf numFmtId="164" fontId="62" fillId="4" borderId="0" xfId="1" applyFont="1" applyFill="1" applyAlignment="1">
      <alignment horizontal="center" wrapText="1"/>
    </xf>
    <xf numFmtId="166" fontId="78" fillId="4" borderId="0" xfId="1" applyNumberFormat="1" applyFont="1" applyFill="1" applyAlignment="1">
      <alignment horizontal="center"/>
    </xf>
    <xf numFmtId="167" fontId="78" fillId="4" borderId="0" xfId="1" applyNumberFormat="1" applyFont="1" applyFill="1" applyAlignment="1">
      <alignment horizontal="center"/>
    </xf>
    <xf numFmtId="164" fontId="78" fillId="4" borderId="0" xfId="1" applyFont="1" applyFill="1"/>
    <xf numFmtId="164" fontId="78" fillId="0" borderId="0" xfId="1" applyFont="1"/>
    <xf numFmtId="16" fontId="0" fillId="0" borderId="0" xfId="0" quotePrefix="1" applyNumberFormat="1" applyAlignment="1">
      <alignment horizontal="center"/>
    </xf>
    <xf numFmtId="0" fontId="0" fillId="0" borderId="0" xfId="0" quotePrefix="1" applyAlignment="1">
      <alignment horizontal="center"/>
    </xf>
    <xf numFmtId="0" fontId="0" fillId="0" borderId="0" xfId="0" applyAlignment="1">
      <alignment horizontal="center"/>
    </xf>
    <xf numFmtId="12" fontId="0" fillId="0" borderId="0" xfId="0" applyNumberFormat="1" applyAlignment="1">
      <alignment horizontal="center"/>
    </xf>
    <xf numFmtId="12" fontId="0" fillId="0" borderId="0" xfId="0" quotePrefix="1" applyNumberFormat="1" applyAlignment="1">
      <alignment horizontal="center"/>
    </xf>
    <xf numFmtId="164" fontId="13" fillId="0" borderId="0" xfId="1" applyFont="1"/>
    <xf numFmtId="164" fontId="16" fillId="0" borderId="0" xfId="1" applyFont="1" applyAlignment="1"/>
    <xf numFmtId="1" fontId="9" fillId="4" borderId="0" xfId="1" applyNumberFormat="1" applyFont="1" applyFill="1" applyAlignment="1">
      <alignment horizontal="center"/>
    </xf>
    <xf numFmtId="164" fontId="80" fillId="4" borderId="0" xfId="1" applyFont="1" applyFill="1" applyAlignment="1">
      <alignment vertical="top"/>
    </xf>
    <xf numFmtId="164" fontId="9" fillId="0" borderId="0" xfId="1" applyFont="1" applyAlignment="1">
      <alignment vertical="top"/>
    </xf>
    <xf numFmtId="164" fontId="9" fillId="4" borderId="0" xfId="1" applyFont="1" applyFill="1" applyAlignment="1">
      <alignment horizontal="left"/>
    </xf>
    <xf numFmtId="14" fontId="66" fillId="0" borderId="0" xfId="1" applyNumberFormat="1" applyFont="1"/>
    <xf numFmtId="164" fontId="9" fillId="0" borderId="0" xfId="1" quotePrefix="1" applyFont="1"/>
    <xf numFmtId="164" fontId="9" fillId="0" borderId="0" xfId="1" applyFont="1" applyAlignment="1">
      <alignment wrapText="1"/>
    </xf>
    <xf numFmtId="164" fontId="16" fillId="4" borderId="1" xfId="1" applyFont="1" applyFill="1" applyBorder="1" applyAlignment="1">
      <alignment horizontal="left"/>
    </xf>
    <xf numFmtId="0" fontId="0" fillId="0" borderId="0" xfId="0" applyAlignment="1">
      <alignment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26" fillId="0" borderId="5" xfId="0" applyFont="1" applyBorder="1" applyAlignment="1">
      <alignment horizontal="center" vertical="center" textRotation="90" wrapText="1"/>
    </xf>
    <xf numFmtId="0" fontId="26" fillId="0" borderId="6" xfId="0" applyFont="1" applyBorder="1" applyAlignment="1">
      <alignment horizontal="center" vertical="center" textRotation="90"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52"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56" fillId="0" borderId="0" xfId="0" applyFont="1" applyAlignment="1">
      <alignment horizontal="center" vertical="center"/>
    </xf>
    <xf numFmtId="0" fontId="27" fillId="0" borderId="0" xfId="0" applyFont="1" applyAlignment="1">
      <alignment horizontal="justify" vertical="center" wrapText="1"/>
    </xf>
    <xf numFmtId="0" fontId="37" fillId="3" borderId="0" xfId="0" applyFont="1" applyFill="1" applyAlignment="1">
      <alignment horizontal="center" vertical="center" wrapText="1"/>
    </xf>
    <xf numFmtId="0" fontId="27" fillId="0" borderId="0" xfId="0" applyFont="1" applyAlignment="1">
      <alignment vertical="center" wrapText="1"/>
    </xf>
    <xf numFmtId="0" fontId="38" fillId="0" borderId="0" xfId="0" applyFont="1" applyAlignment="1">
      <alignment vertical="center"/>
    </xf>
    <xf numFmtId="0" fontId="26" fillId="0" borderId="8" xfId="0" applyFont="1" applyBorder="1" applyAlignment="1">
      <alignment horizontal="center" vertical="center" textRotation="90" wrapText="1"/>
    </xf>
    <xf numFmtId="0" fontId="26" fillId="0" borderId="4" xfId="0" applyFont="1" applyBorder="1" applyAlignment="1">
      <alignment horizontal="center" vertical="center" textRotation="90" wrapText="1"/>
    </xf>
    <xf numFmtId="0" fontId="26" fillId="0" borderId="11" xfId="0" applyFont="1" applyBorder="1" applyAlignment="1">
      <alignment horizontal="center" vertical="center" textRotation="90" wrapText="1"/>
    </xf>
    <xf numFmtId="0" fontId="26" fillId="0" borderId="1" xfId="0" applyFont="1" applyBorder="1" applyAlignment="1">
      <alignment horizontal="center" vertical="center" textRotation="90" wrapText="1"/>
    </xf>
    <xf numFmtId="0" fontId="27" fillId="0" borderId="4" xfId="0" applyFont="1" applyBorder="1" applyAlignment="1">
      <alignment horizontal="left" vertical="center" wrapText="1"/>
    </xf>
    <xf numFmtId="0" fontId="27" fillId="0" borderId="9" xfId="0" applyFont="1" applyBorder="1" applyAlignment="1">
      <alignment horizontal="left" vertical="center" wrapText="1"/>
    </xf>
    <xf numFmtId="0" fontId="27" fillId="0" borderId="1" xfId="0" applyFont="1" applyBorder="1" applyAlignment="1">
      <alignment horizontal="left" vertical="center" wrapText="1"/>
    </xf>
    <xf numFmtId="0" fontId="27" fillId="0" borderId="12" xfId="0" applyFont="1" applyBorder="1" applyAlignment="1">
      <alignment horizontal="left" vertical="center" wrapText="1"/>
    </xf>
    <xf numFmtId="0" fontId="26" fillId="0" borderId="10" xfId="0" applyFont="1" applyBorder="1" applyAlignment="1">
      <alignment horizontal="center" vertical="center" textRotation="90" wrapText="1"/>
    </xf>
    <xf numFmtId="0" fontId="26" fillId="0" borderId="0" xfId="0" applyFont="1" applyAlignment="1">
      <alignment horizontal="center" vertical="center" textRotation="90" wrapText="1"/>
    </xf>
    <xf numFmtId="0" fontId="39" fillId="0" borderId="4" xfId="0" applyFont="1" applyBorder="1" applyAlignment="1">
      <alignment horizontal="center" vertical="center" wrapText="1"/>
    </xf>
    <xf numFmtId="0" fontId="39" fillId="0" borderId="9" xfId="0" applyFont="1" applyBorder="1" applyAlignment="1">
      <alignment horizontal="center" vertical="center" wrapText="1"/>
    </xf>
    <xf numFmtId="0" fontId="27" fillId="0" borderId="0" xfId="0" applyFont="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left" vertical="center" wrapText="1"/>
    </xf>
    <xf numFmtId="0" fontId="27" fillId="0" borderId="3" xfId="0" applyFont="1" applyBorder="1" applyAlignment="1">
      <alignment horizontal="left"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33" fillId="0" borderId="0" xfId="0" applyFont="1" applyAlignment="1">
      <alignment horizontal="justify" vertical="center" wrapText="1"/>
    </xf>
    <xf numFmtId="0" fontId="33" fillId="0" borderId="0" xfId="0" applyFont="1" applyAlignment="1">
      <alignment horizontal="left" vertical="center" wrapText="1"/>
    </xf>
    <xf numFmtId="0" fontId="33" fillId="0" borderId="3" xfId="0" applyFont="1" applyBorder="1" applyAlignment="1">
      <alignment horizontal="left" vertical="center" wrapText="1"/>
    </xf>
    <xf numFmtId="0" fontId="34" fillId="0" borderId="0" xfId="0" applyFont="1" applyAlignment="1">
      <alignment horizontal="justify" vertical="center" wrapText="1"/>
    </xf>
    <xf numFmtId="0" fontId="0" fillId="0" borderId="0" xfId="0" applyAlignment="1">
      <alignment horizontal="justify" vertical="center" wrapText="1"/>
    </xf>
    <xf numFmtId="0" fontId="27" fillId="0" borderId="3" xfId="0" applyFont="1" applyBorder="1" applyAlignment="1">
      <alignment horizontal="justify" vertical="center" wrapText="1"/>
    </xf>
    <xf numFmtId="0" fontId="27" fillId="0" borderId="2" xfId="0" quotePrefix="1" applyFont="1" applyBorder="1" applyAlignment="1">
      <alignment horizontal="center" vertical="center" wrapText="1"/>
    </xf>
    <xf numFmtId="0" fontId="27" fillId="0" borderId="2" xfId="0" applyFont="1" applyBorder="1" applyAlignment="1">
      <alignment horizontal="center" vertical="center" wrapText="1"/>
    </xf>
    <xf numFmtId="164" fontId="14" fillId="0" borderId="0" xfId="1" applyFont="1" applyAlignment="1">
      <alignment horizontal="left" vertical="center" wrapText="1"/>
    </xf>
    <xf numFmtId="164" fontId="64" fillId="0" borderId="0" xfId="1" applyFont="1" applyAlignment="1">
      <alignment horizontal="center" vertical="center" wrapText="1"/>
    </xf>
    <xf numFmtId="164" fontId="63" fillId="0" borderId="0" xfId="1" applyFont="1" applyAlignment="1">
      <alignment horizontal="left" wrapText="1"/>
    </xf>
    <xf numFmtId="164" fontId="66" fillId="0" borderId="0" xfId="1" applyFont="1" applyAlignment="1">
      <alignment horizontal="center" wrapText="1"/>
    </xf>
    <xf numFmtId="164" fontId="6" fillId="0" borderId="0" xfId="1" applyFont="1" applyAlignment="1">
      <alignment horizontal="left"/>
    </xf>
    <xf numFmtId="164" fontId="5" fillId="0" borderId="0" xfId="1" applyFont="1" applyAlignment="1">
      <alignment horizontal="center" wrapText="1"/>
    </xf>
    <xf numFmtId="164" fontId="61" fillId="2" borderId="0" xfId="1" applyFont="1" applyFill="1" applyAlignment="1">
      <alignment horizontal="left" wrapText="1"/>
    </xf>
    <xf numFmtId="164" fontId="14" fillId="2" borderId="0" xfId="1" applyFont="1" applyFill="1" applyAlignment="1">
      <alignment horizontal="left" wrapText="1"/>
    </xf>
    <xf numFmtId="0" fontId="25" fillId="0" borderId="0" xfId="0" applyFont="1" applyAlignment="1">
      <alignment horizontal="center" vertical="center" wrapText="1"/>
    </xf>
    <xf numFmtId="0" fontId="29" fillId="0" borderId="1" xfId="0" applyFont="1" applyBorder="1" applyAlignment="1">
      <alignment horizontal="left" vertical="center" wrapText="1"/>
    </xf>
    <xf numFmtId="0" fontId="29" fillId="0" borderId="12" xfId="0" applyFont="1" applyBorder="1" applyAlignment="1">
      <alignment horizontal="left" vertical="center" wrapText="1"/>
    </xf>
    <xf numFmtId="0" fontId="71" fillId="0" borderId="11" xfId="0" applyFont="1" applyBorder="1" applyAlignment="1">
      <alignment horizontal="center" vertical="center" wrapText="1"/>
    </xf>
    <xf numFmtId="0" fontId="71" fillId="0" borderId="1" xfId="0" applyFont="1" applyBorder="1" applyAlignment="1">
      <alignment horizontal="center" vertical="center" wrapText="1"/>
    </xf>
    <xf numFmtId="0" fontId="71" fillId="0" borderId="12" xfId="0" applyFont="1" applyBorder="1" applyAlignment="1">
      <alignment horizontal="center" vertical="center" wrapText="1"/>
    </xf>
    <xf numFmtId="0" fontId="30" fillId="0" borderId="4" xfId="0" applyFont="1" applyBorder="1" applyAlignment="1">
      <alignment horizontal="left" vertical="center" wrapText="1"/>
    </xf>
    <xf numFmtId="0" fontId="30" fillId="0" borderId="9" xfId="0" applyFont="1" applyBorder="1" applyAlignment="1">
      <alignment horizontal="left" vertical="center" wrapText="1"/>
    </xf>
    <xf numFmtId="0" fontId="0" fillId="0" borderId="1" xfId="0" applyBorder="1" applyAlignment="1">
      <alignment horizontal="justify"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27" fillId="0" borderId="4" xfId="0" applyFont="1" applyBorder="1" applyAlignment="1">
      <alignment horizontal="justify"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164" fontId="23" fillId="0" borderId="0" xfId="1" applyFont="1" applyAlignment="1">
      <alignment horizontal="center"/>
    </xf>
    <xf numFmtId="164" fontId="15" fillId="0" borderId="0" xfId="1" applyFont="1" applyAlignment="1">
      <alignment horizontal="center"/>
    </xf>
    <xf numFmtId="164" fontId="11" fillId="0" borderId="0" xfId="1" applyFont="1" applyAlignment="1">
      <alignment horizontal="left"/>
    </xf>
    <xf numFmtId="164" fontId="14" fillId="0" borderId="0" xfId="1" applyFont="1" applyAlignment="1">
      <alignment horizontal="right"/>
    </xf>
    <xf numFmtId="164" fontId="10" fillId="0" borderId="0" xfId="1" applyFont="1" applyAlignment="1">
      <alignment horizontal="left"/>
    </xf>
    <xf numFmtId="164" fontId="8" fillId="0" borderId="0" xfId="1" applyFont="1" applyAlignment="1">
      <alignment horizontal="right"/>
    </xf>
    <xf numFmtId="3" fontId="11" fillId="0" borderId="0" xfId="1" applyNumberFormat="1" applyFont="1" applyAlignment="1">
      <alignment horizontal="left" vertical="center"/>
    </xf>
    <xf numFmtId="164" fontId="20" fillId="0" borderId="0" xfId="1" applyFont="1" applyAlignment="1">
      <alignment horizontal="left" vertical="top"/>
    </xf>
    <xf numFmtId="164" fontId="12" fillId="0" borderId="0" xfId="1" applyFont="1" applyAlignment="1">
      <alignment horizontal="center" wrapText="1"/>
    </xf>
    <xf numFmtId="164" fontId="9" fillId="0" borderId="0" xfId="1" applyFont="1" applyAlignment="1">
      <alignment horizontal="center" wrapText="1"/>
    </xf>
    <xf numFmtId="164" fontId="11" fillId="0" borderId="0" xfId="1" applyFont="1" applyAlignment="1">
      <alignment horizontal="center"/>
    </xf>
    <xf numFmtId="1" fontId="11" fillId="0" borderId="0" xfId="1" applyNumberFormat="1" applyFont="1" applyAlignment="1">
      <alignment horizontal="left"/>
    </xf>
    <xf numFmtId="0" fontId="9" fillId="0" borderId="0" xfId="1" applyNumberFormat="1" applyFont="1" applyAlignment="1">
      <alignment horizontal="left"/>
    </xf>
    <xf numFmtId="164" fontId="9" fillId="0" borderId="0" xfId="1" applyFont="1" applyAlignment="1">
      <alignment horizontal="left"/>
    </xf>
    <xf numFmtId="49" fontId="9" fillId="0" borderId="0" xfId="1" applyNumberFormat="1" applyFont="1" applyAlignment="1">
      <alignment horizontal="left"/>
    </xf>
    <xf numFmtId="164" fontId="9" fillId="0" borderId="0" xfId="1" applyFont="1" applyAlignment="1"/>
    <xf numFmtId="14" fontId="20" fillId="0" borderId="0" xfId="1" applyNumberFormat="1" applyFont="1" applyAlignment="1">
      <alignment horizontal="left"/>
    </xf>
    <xf numFmtId="164" fontId="16" fillId="0" borderId="0" xfId="1" applyFont="1" applyAlignment="1">
      <alignment horizontal="right"/>
    </xf>
    <xf numFmtId="164" fontId="9" fillId="4" borderId="0" xfId="1" applyFont="1" applyFill="1" applyAlignment="1">
      <alignment horizontal="left"/>
    </xf>
    <xf numFmtId="164" fontId="9" fillId="4" borderId="0" xfId="1" applyFont="1" applyFill="1" applyAlignment="1">
      <alignment horizontal="center"/>
    </xf>
    <xf numFmtId="0" fontId="78" fillId="4" borderId="0" xfId="1" applyNumberFormat="1" applyFont="1" applyFill="1" applyAlignment="1">
      <alignment horizontal="left"/>
    </xf>
    <xf numFmtId="164" fontId="78" fillId="0" borderId="0" xfId="1" applyFont="1" applyAlignment="1">
      <alignment horizontal="right"/>
    </xf>
    <xf numFmtId="0" fontId="9" fillId="4" borderId="0" xfId="1" applyNumberFormat="1" applyFont="1" applyFill="1" applyAlignment="1">
      <alignment horizontal="center"/>
    </xf>
    <xf numFmtId="164" fontId="78" fillId="0" borderId="0" xfId="1" applyFont="1" applyAlignment="1">
      <alignment horizontal="left"/>
    </xf>
    <xf numFmtId="0" fontId="9" fillId="4" borderId="0" xfId="1" applyNumberFormat="1" applyFont="1" applyFill="1" applyAlignment="1">
      <alignment horizontal="left"/>
    </xf>
    <xf numFmtId="3" fontId="9" fillId="4" borderId="0" xfId="1" applyNumberFormat="1" applyFont="1" applyFill="1" applyAlignment="1">
      <alignment horizontal="left" vertical="center"/>
    </xf>
    <xf numFmtId="14" fontId="9" fillId="4" borderId="0" xfId="1" applyNumberFormat="1" applyFont="1" applyFill="1" applyAlignment="1">
      <alignment horizontal="left" vertical="center"/>
    </xf>
    <xf numFmtId="164" fontId="16" fillId="0" borderId="0" xfId="1" applyFont="1" applyAlignment="1">
      <alignment horizontal="left" wrapText="1"/>
    </xf>
    <xf numFmtId="164" fontId="16" fillId="0" borderId="0" xfId="1" applyFont="1" applyAlignment="1">
      <alignment horizontal="right" wrapText="1"/>
    </xf>
    <xf numFmtId="14" fontId="80" fillId="4" borderId="0" xfId="1" applyNumberFormat="1" applyFont="1" applyFill="1" applyAlignment="1">
      <alignment horizontal="center"/>
    </xf>
    <xf numFmtId="164" fontId="16" fillId="0" borderId="0" xfId="1" applyFont="1" applyAlignment="1">
      <alignment horizontal="right" vertical="center"/>
    </xf>
    <xf numFmtId="164" fontId="15" fillId="0" borderId="0" xfId="1" applyFont="1" applyAlignment="1">
      <alignment horizontal="center" wrapText="1"/>
    </xf>
    <xf numFmtId="164" fontId="75" fillId="0" borderId="0" xfId="1" applyFont="1" applyAlignment="1">
      <alignment horizontal="center" wrapText="1"/>
    </xf>
    <xf numFmtId="164" fontId="74" fillId="0" borderId="0" xfId="1" applyFont="1" applyAlignment="1">
      <alignment horizontal="center" wrapText="1"/>
    </xf>
    <xf numFmtId="164" fontId="79" fillId="0" borderId="0" xfId="1" applyFont="1" applyAlignment="1">
      <alignment horizontal="center" wrapText="1"/>
    </xf>
    <xf numFmtId="164" fontId="26" fillId="0" borderId="8" xfId="2" applyFont="1" applyBorder="1" applyAlignment="1">
      <alignment horizontal="center" vertical="center" textRotation="90" wrapText="1"/>
    </xf>
    <xf numFmtId="164" fontId="26" fillId="0" borderId="4" xfId="2" applyFont="1" applyBorder="1" applyAlignment="1">
      <alignment horizontal="center" vertical="center" textRotation="90" wrapText="1"/>
    </xf>
    <xf numFmtId="164" fontId="26" fillId="0" borderId="10" xfId="2" applyFont="1" applyBorder="1" applyAlignment="1">
      <alignment horizontal="center" vertical="center" textRotation="90" wrapText="1"/>
    </xf>
    <xf numFmtId="164" fontId="26" fillId="0" borderId="0" xfId="2" applyFont="1" applyAlignment="1">
      <alignment horizontal="center" vertical="center" textRotation="90" wrapText="1"/>
    </xf>
    <xf numFmtId="164" fontId="26" fillId="0" borderId="11" xfId="2" applyFont="1" applyBorder="1" applyAlignment="1">
      <alignment horizontal="center" vertical="center" textRotation="90" wrapText="1"/>
    </xf>
    <xf numFmtId="164" fontId="26" fillId="0" borderId="1" xfId="2" applyFont="1" applyBorder="1" applyAlignment="1">
      <alignment horizontal="center" vertical="center" textRotation="90" wrapText="1"/>
    </xf>
    <xf numFmtId="164" fontId="27" fillId="0" borderId="4" xfId="2" applyFont="1" applyBorder="1" applyAlignment="1">
      <alignment horizontal="left" vertical="center" wrapText="1"/>
    </xf>
    <xf numFmtId="164" fontId="27" fillId="0" borderId="9" xfId="2" applyFont="1" applyBorder="1" applyAlignment="1">
      <alignment horizontal="left" vertical="center" wrapText="1"/>
    </xf>
    <xf numFmtId="164" fontId="27" fillId="0" borderId="0" xfId="2" applyFont="1" applyAlignment="1">
      <alignment horizontal="left" vertical="center" wrapText="1"/>
    </xf>
    <xf numFmtId="164" fontId="27" fillId="0" borderId="3" xfId="2" applyFont="1" applyBorder="1" applyAlignment="1">
      <alignment horizontal="left" vertical="center" wrapText="1"/>
    </xf>
    <xf numFmtId="164" fontId="29" fillId="0" borderId="1" xfId="2" applyFont="1" applyBorder="1" applyAlignment="1">
      <alignment horizontal="left" vertical="center" wrapText="1"/>
    </xf>
    <xf numFmtId="164" fontId="29" fillId="0" borderId="12" xfId="2" applyFont="1" applyBorder="1" applyAlignment="1">
      <alignment horizontal="left" vertical="center" wrapText="1"/>
    </xf>
    <xf numFmtId="164" fontId="25" fillId="0" borderId="0" xfId="2" applyFont="1" applyAlignment="1">
      <alignment horizontal="center" vertical="center" wrapText="1"/>
    </xf>
    <xf numFmtId="164" fontId="27" fillId="0" borderId="0" xfId="2" applyFont="1" applyAlignment="1">
      <alignment horizontal="justify" vertical="center" wrapText="1"/>
    </xf>
    <xf numFmtId="164" fontId="27" fillId="0" borderId="3" xfId="2" applyFont="1" applyBorder="1" applyAlignment="1">
      <alignment horizontal="justify" vertical="center" wrapText="1"/>
    </xf>
    <xf numFmtId="164" fontId="27" fillId="0" borderId="1" xfId="2" applyFont="1" applyBorder="1" applyAlignment="1">
      <alignment horizontal="left" vertical="center" wrapText="1"/>
    </xf>
    <xf numFmtId="164" fontId="27" fillId="0" borderId="12" xfId="2" applyFont="1" applyBorder="1" applyAlignment="1">
      <alignment horizontal="left" vertical="center" wrapText="1"/>
    </xf>
    <xf numFmtId="164" fontId="42" fillId="0" borderId="0" xfId="2" applyFont="1" applyAlignment="1">
      <alignment horizontal="center" vertical="center" wrapText="1"/>
    </xf>
    <xf numFmtId="164" fontId="27" fillId="0" borderId="2" xfId="2" quotePrefix="1" applyFont="1" applyBorder="1" applyAlignment="1">
      <alignment horizontal="center" vertical="center" wrapText="1"/>
    </xf>
    <xf numFmtId="164" fontId="27" fillId="0" borderId="2" xfId="2" applyFont="1" applyBorder="1" applyAlignment="1">
      <alignment horizontal="center" vertical="center" wrapText="1"/>
    </xf>
    <xf numFmtId="164" fontId="71" fillId="0" borderId="11" xfId="2" applyFont="1" applyBorder="1" applyAlignment="1">
      <alignment horizontal="center" vertical="center" wrapText="1"/>
    </xf>
    <xf numFmtId="164" fontId="71" fillId="0" borderId="1" xfId="2" applyFont="1" applyBorder="1" applyAlignment="1">
      <alignment horizontal="center" vertical="center" wrapText="1"/>
    </xf>
    <xf numFmtId="164" fontId="71" fillId="0" borderId="12" xfId="2" applyFont="1" applyBorder="1" applyAlignment="1">
      <alignment horizontal="center" vertical="center" wrapText="1"/>
    </xf>
    <xf numFmtId="164" fontId="30" fillId="0" borderId="4" xfId="2" applyFont="1" applyBorder="1" applyAlignment="1">
      <alignment horizontal="left" vertical="center" wrapText="1"/>
    </xf>
    <xf numFmtId="164" fontId="30" fillId="0" borderId="9" xfId="2" applyFont="1" applyBorder="1" applyAlignment="1">
      <alignment horizontal="left" vertical="center" wrapText="1"/>
    </xf>
    <xf numFmtId="164" fontId="1" fillId="0" borderId="1" xfId="2" applyBorder="1" applyAlignment="1">
      <alignment horizontal="justify" vertical="center" wrapText="1"/>
    </xf>
    <xf numFmtId="164" fontId="31" fillId="0" borderId="5" xfId="2" applyFont="1" applyBorder="1" applyAlignment="1">
      <alignment horizontal="center" vertical="center" wrapText="1"/>
    </xf>
    <xf numFmtId="164" fontId="31" fillId="0" borderId="6" xfId="2" applyFont="1" applyBorder="1" applyAlignment="1">
      <alignment horizontal="center" vertical="center" wrapText="1"/>
    </xf>
    <xf numFmtId="164" fontId="31" fillId="0" borderId="7" xfId="2" applyFont="1" applyBorder="1" applyAlignment="1">
      <alignment horizontal="center" vertical="center" wrapText="1"/>
    </xf>
    <xf numFmtId="164" fontId="27" fillId="0" borderId="4" xfId="2" applyFont="1" applyBorder="1" applyAlignment="1">
      <alignment horizontal="justify" vertical="center" wrapText="1"/>
    </xf>
    <xf numFmtId="164" fontId="3" fillId="0" borderId="1" xfId="2" applyFont="1" applyBorder="1" applyAlignment="1">
      <alignment horizontal="left" vertical="center" wrapText="1"/>
    </xf>
    <xf numFmtId="164" fontId="3" fillId="0" borderId="12" xfId="2" applyFont="1" applyBorder="1" applyAlignment="1">
      <alignment horizontal="left" vertical="center" wrapText="1"/>
    </xf>
    <xf numFmtId="164" fontId="6" fillId="0" borderId="8" xfId="2" applyFont="1" applyBorder="1" applyAlignment="1">
      <alignment horizontal="center" vertical="center" wrapText="1"/>
    </xf>
    <xf numFmtId="164" fontId="6" fillId="0" borderId="4" xfId="2" applyFont="1" applyBorder="1" applyAlignment="1">
      <alignment horizontal="center" vertical="center" wrapText="1"/>
    </xf>
    <xf numFmtId="164" fontId="6" fillId="0" borderId="9" xfId="2" applyFont="1" applyBorder="1" applyAlignment="1">
      <alignment horizontal="center" vertical="center" wrapText="1"/>
    </xf>
    <xf numFmtId="164" fontId="33" fillId="0" borderId="0" xfId="2" applyFont="1" applyAlignment="1">
      <alignment horizontal="justify" vertical="center" wrapText="1"/>
    </xf>
    <xf numFmtId="164" fontId="33" fillId="0" borderId="0" xfId="2" applyFont="1" applyAlignment="1">
      <alignment horizontal="left" vertical="center" wrapText="1"/>
    </xf>
    <xf numFmtId="164" fontId="33" fillId="0" borderId="3" xfId="2" applyFont="1" applyBorder="1" applyAlignment="1">
      <alignment horizontal="left" vertical="center" wrapText="1"/>
    </xf>
    <xf numFmtId="164" fontId="28" fillId="0" borderId="0" xfId="2" applyFont="1" applyAlignment="1">
      <alignment horizontal="center" vertical="center" wrapText="1"/>
    </xf>
    <xf numFmtId="164" fontId="28" fillId="0" borderId="3" xfId="2" applyFont="1" applyBorder="1" applyAlignment="1">
      <alignment horizontal="center" vertical="center" wrapText="1"/>
    </xf>
    <xf numFmtId="164" fontId="34" fillId="0" borderId="0" xfId="2" applyFont="1" applyAlignment="1">
      <alignment horizontal="justify" vertical="center" wrapText="1"/>
    </xf>
    <xf numFmtId="164" fontId="1" fillId="0" borderId="0" xfId="2" applyAlignment="1">
      <alignment horizontal="justify" vertical="center" wrapText="1"/>
    </xf>
    <xf numFmtId="164" fontId="3" fillId="0" borderId="5" xfId="2" applyFont="1" applyBorder="1" applyAlignment="1">
      <alignment horizontal="center" vertical="center" wrapText="1"/>
    </xf>
    <xf numFmtId="164" fontId="3" fillId="0" borderId="6" xfId="2" applyFont="1" applyBorder="1" applyAlignment="1">
      <alignment horizontal="center" vertical="center" wrapText="1"/>
    </xf>
    <xf numFmtId="164" fontId="3" fillId="0" borderId="7" xfId="2" applyFont="1" applyBorder="1" applyAlignment="1">
      <alignment horizontal="center" vertical="center" wrapText="1"/>
    </xf>
    <xf numFmtId="164" fontId="26" fillId="0" borderId="5" xfId="2" applyFont="1" applyBorder="1" applyAlignment="1">
      <alignment horizontal="center" vertical="center" textRotation="90" wrapText="1"/>
    </xf>
    <xf numFmtId="164" fontId="26" fillId="0" borderId="6" xfId="2" applyFont="1" applyBorder="1" applyAlignment="1">
      <alignment horizontal="center" vertical="center" textRotation="90" wrapText="1"/>
    </xf>
    <xf numFmtId="164" fontId="27" fillId="0" borderId="6" xfId="2" applyFont="1" applyBorder="1" applyAlignment="1">
      <alignment horizontal="center" vertical="center" wrapText="1"/>
    </xf>
    <xf numFmtId="164" fontId="27" fillId="0" borderId="7" xfId="2" applyFont="1" applyBorder="1" applyAlignment="1">
      <alignment horizontal="center" vertical="center" wrapText="1"/>
    </xf>
    <xf numFmtId="164" fontId="27" fillId="0" borderId="6" xfId="2" applyFont="1" applyBorder="1" applyAlignment="1">
      <alignment horizontal="left" vertical="center" wrapText="1"/>
    </xf>
    <xf numFmtId="164" fontId="27" fillId="0" borderId="7" xfId="2" applyFont="1" applyBorder="1" applyAlignment="1">
      <alignment horizontal="left" vertical="center" wrapText="1"/>
    </xf>
    <xf numFmtId="164" fontId="39" fillId="0" borderId="4" xfId="2" applyFont="1" applyBorder="1" applyAlignment="1">
      <alignment horizontal="center" vertical="center" wrapText="1"/>
    </xf>
    <xf numFmtId="164" fontId="39" fillId="0" borderId="9" xfId="2" applyFont="1" applyBorder="1" applyAlignment="1">
      <alignment horizontal="center" vertical="center" wrapText="1"/>
    </xf>
    <xf numFmtId="164" fontId="27" fillId="0" borderId="0" xfId="2" applyFont="1" applyAlignment="1">
      <alignment horizontal="center" vertical="center" wrapText="1"/>
    </xf>
    <xf numFmtId="164" fontId="27" fillId="0" borderId="3" xfId="2" applyFont="1" applyBorder="1" applyAlignment="1">
      <alignment horizontal="center" vertical="center" wrapText="1"/>
    </xf>
    <xf numFmtId="164" fontId="38" fillId="0" borderId="0" xfId="2" applyFont="1" applyAlignment="1">
      <alignment vertical="center"/>
    </xf>
    <xf numFmtId="164" fontId="27" fillId="0" borderId="1" xfId="2" applyFont="1" applyBorder="1" applyAlignment="1">
      <alignment horizontal="center" vertical="center" wrapText="1"/>
    </xf>
    <xf numFmtId="164" fontId="27" fillId="0" borderId="12" xfId="2" applyFont="1" applyBorder="1" applyAlignment="1">
      <alignment horizontal="center" vertical="center" wrapText="1"/>
    </xf>
    <xf numFmtId="164" fontId="52" fillId="0" borderId="0" xfId="2" applyFont="1" applyAlignment="1">
      <alignment horizontal="left" vertical="center" wrapText="1"/>
    </xf>
    <xf numFmtId="164" fontId="1" fillId="0" borderId="0" xfId="2" applyAlignment="1">
      <alignment vertical="center" wrapText="1"/>
    </xf>
    <xf numFmtId="164" fontId="6" fillId="0" borderId="5" xfId="2" applyFont="1" applyBorder="1" applyAlignment="1">
      <alignment horizontal="left" vertical="center" wrapText="1"/>
    </xf>
    <xf numFmtId="164" fontId="6" fillId="0" borderId="6" xfId="2" applyFont="1" applyBorder="1" applyAlignment="1">
      <alignment horizontal="left" vertical="center" wrapText="1"/>
    </xf>
    <xf numFmtId="164" fontId="6" fillId="0" borderId="7" xfId="2" applyFont="1" applyBorder="1" applyAlignment="1">
      <alignment horizontal="left" vertical="center" wrapText="1"/>
    </xf>
    <xf numFmtId="164" fontId="6" fillId="0" borderId="10" xfId="2" applyFont="1" applyBorder="1" applyAlignment="1">
      <alignment horizontal="left" vertical="center" wrapText="1"/>
    </xf>
    <xf numFmtId="164" fontId="6" fillId="0" borderId="0" xfId="2" applyFont="1" applyAlignment="1">
      <alignment horizontal="left" vertical="center" wrapText="1"/>
    </xf>
    <xf numFmtId="164" fontId="56" fillId="0" borderId="0" xfId="2" applyFont="1" applyAlignment="1">
      <alignment horizontal="center" vertical="center"/>
    </xf>
    <xf numFmtId="164" fontId="37" fillId="3" borderId="0" xfId="2" applyFont="1" applyFill="1" applyAlignment="1">
      <alignment horizontal="center" vertical="center" wrapText="1"/>
    </xf>
    <xf numFmtId="164" fontId="27" fillId="0" borderId="0" xfId="2" applyFont="1" applyAlignment="1">
      <alignment vertical="center" wrapText="1"/>
    </xf>
    <xf numFmtId="0" fontId="10" fillId="0" borderId="0" xfId="1" applyNumberFormat="1" applyFont="1" applyAlignment="1">
      <alignment horizontal="left"/>
    </xf>
    <xf numFmtId="164" fontId="11" fillId="0" borderId="0" xfId="1" quotePrefix="1" applyFont="1" applyAlignment="1">
      <alignment horizontal="left"/>
    </xf>
    <xf numFmtId="164" fontId="41" fillId="0" borderId="0" xfId="3" applyNumberFormat="1" applyAlignment="1">
      <alignment horizontal="left"/>
    </xf>
    <xf numFmtId="164" fontId="14" fillId="0" borderId="0" xfId="1" applyFont="1" applyAlignment="1">
      <alignment horizontal="left"/>
    </xf>
    <xf numFmtId="0" fontId="27" fillId="0" borderId="0" xfId="0" applyFont="1" applyBorder="1" applyAlignment="1">
      <alignment horizontal="left" vertical="center" wrapText="1"/>
    </xf>
    <xf numFmtId="0" fontId="27" fillId="0" borderId="0" xfId="0" applyFont="1" applyBorder="1" applyAlignment="1">
      <alignment horizontal="justify" vertical="center" wrapText="1"/>
    </xf>
    <xf numFmtId="0" fontId="33" fillId="0" borderId="0" xfId="0" applyFont="1" applyBorder="1" applyAlignment="1">
      <alignment horizontal="justify" vertical="center" wrapText="1"/>
    </xf>
    <xf numFmtId="0" fontId="33" fillId="0" borderId="0" xfId="0" applyFont="1" applyBorder="1" applyAlignment="1">
      <alignment horizontal="left" vertical="center" wrapText="1"/>
    </xf>
    <xf numFmtId="0" fontId="28" fillId="0" borderId="0" xfId="0" applyFont="1" applyBorder="1" applyAlignment="1">
      <alignment horizontal="center" vertical="center" wrapText="1"/>
    </xf>
    <xf numFmtId="0" fontId="34" fillId="0" borderId="0" xfId="0" applyFont="1" applyBorder="1" applyAlignment="1">
      <alignment horizontal="justify" vertical="center" wrapText="1"/>
    </xf>
    <xf numFmtId="0" fontId="0" fillId="0" borderId="0" xfId="0" applyBorder="1" applyAlignment="1">
      <alignment horizontal="justify" vertical="center" wrapText="1"/>
    </xf>
    <xf numFmtId="0" fontId="26" fillId="0" borderId="13" xfId="0" applyFont="1" applyBorder="1" applyAlignment="1">
      <alignment horizontal="center" vertical="center" textRotation="90" wrapText="1"/>
    </xf>
    <xf numFmtId="0" fontId="28" fillId="0" borderId="1" xfId="0" applyFont="1" applyBorder="1" applyAlignment="1">
      <alignment horizontal="center" vertical="center" wrapText="1"/>
    </xf>
    <xf numFmtId="0" fontId="28" fillId="0" borderId="12" xfId="0" applyFont="1" applyBorder="1" applyAlignment="1">
      <alignment horizontal="center"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9" xfId="0" applyFont="1" applyBorder="1" applyAlignment="1">
      <alignment horizontal="left" vertical="center"/>
    </xf>
    <xf numFmtId="0" fontId="27" fillId="0" borderId="0" xfId="0" applyFont="1" applyBorder="1" applyAlignment="1">
      <alignment horizontal="center" vertical="center" wrapText="1"/>
    </xf>
    <xf numFmtId="0" fontId="6" fillId="0" borderId="11"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44" fillId="0" borderId="0" xfId="0" applyFont="1" applyAlignment="1">
      <alignment horizontal="left" vertical="center"/>
    </xf>
  </cellXfs>
  <cellStyles count="4">
    <cellStyle name="Lien hypertexte" xfId="3" builtinId="8"/>
    <cellStyle name="Normal" xfId="0" builtinId="0"/>
    <cellStyle name="Normal 2" xfId="2" xr:uid="{EB9139F6-20F0-4DF9-B00B-9B0AC1D0CDC3}"/>
    <cellStyle name="Normal 2 3" xfId="1" xr:uid="{22F749E8-F2C9-428E-9D0F-53C149C088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47825" cy="1047750"/>
    <xdr:pic>
      <xdr:nvPicPr>
        <xdr:cNvPr id="2" name="Image 1">
          <a:extLst>
            <a:ext uri="{FF2B5EF4-FFF2-40B4-BE49-F238E27FC236}">
              <a16:creationId xmlns:a16="http://schemas.microsoft.com/office/drawing/2014/main" id="{E64C30BB-50C2-4B9E-A92B-9250F24336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647825" cy="1047750"/>
        </a:xfrm>
        <a:prstGeom prst="rect">
          <a:avLst/>
        </a:prstGeom>
      </xdr:spPr>
    </xdr:pic>
    <xdr:clientData/>
  </xdr:oneCellAnchor>
  <xdr:oneCellAnchor>
    <xdr:from>
      <xdr:col>0</xdr:col>
      <xdr:colOff>0</xdr:colOff>
      <xdr:row>0</xdr:row>
      <xdr:rowOff>0</xdr:rowOff>
    </xdr:from>
    <xdr:ext cx="1647825" cy="1047750"/>
    <xdr:pic>
      <xdr:nvPicPr>
        <xdr:cNvPr id="7" name="Image 6">
          <a:extLst>
            <a:ext uri="{FF2B5EF4-FFF2-40B4-BE49-F238E27FC236}">
              <a16:creationId xmlns:a16="http://schemas.microsoft.com/office/drawing/2014/main" id="{A41B217A-302E-4441-B556-E6BD98487A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647825" cy="1047750"/>
        </a:xfrm>
        <a:prstGeom prst="rect">
          <a:avLst/>
        </a:prstGeom>
      </xdr:spPr>
    </xdr:pic>
    <xdr:clientData/>
  </xdr:oneCellAnchor>
  <xdr:twoCellAnchor>
    <xdr:from>
      <xdr:col>6</xdr:col>
      <xdr:colOff>0</xdr:colOff>
      <xdr:row>0</xdr:row>
      <xdr:rowOff>57151</xdr:rowOff>
    </xdr:from>
    <xdr:to>
      <xdr:col>6</xdr:col>
      <xdr:colOff>104775</xdr:colOff>
      <xdr:row>0</xdr:row>
      <xdr:rowOff>152401</xdr:rowOff>
    </xdr:to>
    <xdr:sp macro="" textlink="">
      <xdr:nvSpPr>
        <xdr:cNvPr id="8" name="Rectangle 7">
          <a:extLst>
            <a:ext uri="{FF2B5EF4-FFF2-40B4-BE49-F238E27FC236}">
              <a16:creationId xmlns:a16="http://schemas.microsoft.com/office/drawing/2014/main" id="{E19F05E4-422C-4F9A-B97C-677F94E9ADA4}"/>
            </a:ext>
          </a:extLst>
        </xdr:cNvPr>
        <xdr:cNvSpPr/>
      </xdr:nvSpPr>
      <xdr:spPr>
        <a:xfrm>
          <a:off x="4671060" y="57151"/>
          <a:ext cx="104775" cy="952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3</xdr:col>
      <xdr:colOff>0</xdr:colOff>
      <xdr:row>0</xdr:row>
      <xdr:rowOff>66675</xdr:rowOff>
    </xdr:from>
    <xdr:to>
      <xdr:col>3</xdr:col>
      <xdr:colOff>104775</xdr:colOff>
      <xdr:row>0</xdr:row>
      <xdr:rowOff>161925</xdr:rowOff>
    </xdr:to>
    <xdr:sp macro="" textlink="">
      <xdr:nvSpPr>
        <xdr:cNvPr id="9" name="Rectangle 8">
          <a:extLst>
            <a:ext uri="{FF2B5EF4-FFF2-40B4-BE49-F238E27FC236}">
              <a16:creationId xmlns:a16="http://schemas.microsoft.com/office/drawing/2014/main" id="{C9FB5538-12F0-455A-B42C-07D78E86A334}"/>
            </a:ext>
          </a:extLst>
        </xdr:cNvPr>
        <xdr:cNvSpPr/>
      </xdr:nvSpPr>
      <xdr:spPr>
        <a:xfrm>
          <a:off x="2865120" y="66675"/>
          <a:ext cx="104775" cy="952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0</xdr:col>
      <xdr:colOff>0</xdr:colOff>
      <xdr:row>52</xdr:row>
      <xdr:rowOff>22860</xdr:rowOff>
    </xdr:from>
    <xdr:to>
      <xdr:col>2</xdr:col>
      <xdr:colOff>0</xdr:colOff>
      <xdr:row>53</xdr:row>
      <xdr:rowOff>99060</xdr:rowOff>
    </xdr:to>
    <xdr:pic>
      <xdr:nvPicPr>
        <xdr:cNvPr id="10" name="Image 1" descr="Une image contenant texte&#10;&#10;Description générée automatiquement">
          <a:extLst>
            <a:ext uri="{FF2B5EF4-FFF2-40B4-BE49-F238E27FC236}">
              <a16:creationId xmlns:a16="http://schemas.microsoft.com/office/drawing/2014/main" id="{54883ACF-3C99-430F-964E-5635921F81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784080"/>
          <a:ext cx="99822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114300</xdr:rowOff>
    </xdr:from>
    <xdr:ext cx="1647825" cy="1047750"/>
    <xdr:pic>
      <xdr:nvPicPr>
        <xdr:cNvPr id="2" name="Image 1">
          <a:extLst>
            <a:ext uri="{FF2B5EF4-FFF2-40B4-BE49-F238E27FC236}">
              <a16:creationId xmlns:a16="http://schemas.microsoft.com/office/drawing/2014/main" id="{2AB36FCB-5A3C-4FDE-A525-E0B8A25294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 y="114300"/>
          <a:ext cx="1647825" cy="1047750"/>
        </a:xfrm>
        <a:prstGeom prst="rect">
          <a:avLst/>
        </a:prstGeom>
      </xdr:spPr>
    </xdr:pic>
    <xdr:clientData/>
  </xdr:oneCellAnchor>
  <xdr:twoCellAnchor>
    <xdr:from>
      <xdr:col>8</xdr:col>
      <xdr:colOff>0</xdr:colOff>
      <xdr:row>1</xdr:row>
      <xdr:rowOff>57151</xdr:rowOff>
    </xdr:from>
    <xdr:to>
      <xdr:col>8</xdr:col>
      <xdr:colOff>104775</xdr:colOff>
      <xdr:row>1</xdr:row>
      <xdr:rowOff>152401</xdr:rowOff>
    </xdr:to>
    <xdr:sp macro="" textlink="">
      <xdr:nvSpPr>
        <xdr:cNvPr id="3" name="Rectangle 2">
          <a:extLst>
            <a:ext uri="{FF2B5EF4-FFF2-40B4-BE49-F238E27FC236}">
              <a16:creationId xmlns:a16="http://schemas.microsoft.com/office/drawing/2014/main" id="{055EF8DE-1E6B-4D61-9C7C-E55395AC67EF}"/>
            </a:ext>
          </a:extLst>
        </xdr:cNvPr>
        <xdr:cNvSpPr/>
      </xdr:nvSpPr>
      <xdr:spPr>
        <a:xfrm>
          <a:off x="6278880" y="57151"/>
          <a:ext cx="104775" cy="952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5</xdr:col>
      <xdr:colOff>0</xdr:colOff>
      <xdr:row>1</xdr:row>
      <xdr:rowOff>66675</xdr:rowOff>
    </xdr:from>
    <xdr:to>
      <xdr:col>5</xdr:col>
      <xdr:colOff>104775</xdr:colOff>
      <xdr:row>1</xdr:row>
      <xdr:rowOff>161925</xdr:rowOff>
    </xdr:to>
    <xdr:sp macro="" textlink="">
      <xdr:nvSpPr>
        <xdr:cNvPr id="4" name="Rectangle 3">
          <a:extLst>
            <a:ext uri="{FF2B5EF4-FFF2-40B4-BE49-F238E27FC236}">
              <a16:creationId xmlns:a16="http://schemas.microsoft.com/office/drawing/2014/main" id="{220EDD40-726A-45B7-B897-7889642BE77E}"/>
            </a:ext>
          </a:extLst>
        </xdr:cNvPr>
        <xdr:cNvSpPr/>
      </xdr:nvSpPr>
      <xdr:spPr>
        <a:xfrm>
          <a:off x="3924300" y="66675"/>
          <a:ext cx="104775" cy="952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0</xdr:col>
      <xdr:colOff>0</xdr:colOff>
      <xdr:row>60</xdr:row>
      <xdr:rowOff>22860</xdr:rowOff>
    </xdr:from>
    <xdr:to>
      <xdr:col>2</xdr:col>
      <xdr:colOff>0</xdr:colOff>
      <xdr:row>61</xdr:row>
      <xdr:rowOff>99060</xdr:rowOff>
    </xdr:to>
    <xdr:pic>
      <xdr:nvPicPr>
        <xdr:cNvPr id="5" name="Image 1" descr="Une image contenant texte&#10;&#10;Description générée automatiquement">
          <a:extLst>
            <a:ext uri="{FF2B5EF4-FFF2-40B4-BE49-F238E27FC236}">
              <a16:creationId xmlns:a16="http://schemas.microsoft.com/office/drawing/2014/main" id="{C9AC237E-C1E8-4C05-940C-A4C5B3183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349740"/>
          <a:ext cx="1569720" cy="259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47825" cy="1047750"/>
    <xdr:pic>
      <xdr:nvPicPr>
        <xdr:cNvPr id="2" name="Image 1">
          <a:extLst>
            <a:ext uri="{FF2B5EF4-FFF2-40B4-BE49-F238E27FC236}">
              <a16:creationId xmlns:a16="http://schemas.microsoft.com/office/drawing/2014/main" id="{29F0636B-888A-4E95-B568-7BE1885C0C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47825" cy="1047750"/>
        </a:xfrm>
        <a:prstGeom prst="rect">
          <a:avLst/>
        </a:prstGeom>
      </xdr:spPr>
    </xdr:pic>
    <xdr:clientData/>
  </xdr:oneCellAnchor>
  <xdr:twoCellAnchor>
    <xdr:from>
      <xdr:col>0</xdr:col>
      <xdr:colOff>0</xdr:colOff>
      <xdr:row>54</xdr:row>
      <xdr:rowOff>22860</xdr:rowOff>
    </xdr:from>
    <xdr:to>
      <xdr:col>1</xdr:col>
      <xdr:colOff>342900</xdr:colOff>
      <xdr:row>55</xdr:row>
      <xdr:rowOff>99060</xdr:rowOff>
    </xdr:to>
    <xdr:pic>
      <xdr:nvPicPr>
        <xdr:cNvPr id="3" name="Image 1" descr="Une image contenant texte&#10;&#10;Description générée automatiquement">
          <a:extLst>
            <a:ext uri="{FF2B5EF4-FFF2-40B4-BE49-F238E27FC236}">
              <a16:creationId xmlns:a16="http://schemas.microsoft.com/office/drawing/2014/main" id="{8F53C00B-258D-4FED-AE0B-848B0ACF6A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56520"/>
          <a:ext cx="134112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647825" cy="1047750"/>
    <xdr:pic>
      <xdr:nvPicPr>
        <xdr:cNvPr id="4" name="Image 3">
          <a:extLst>
            <a:ext uri="{FF2B5EF4-FFF2-40B4-BE49-F238E27FC236}">
              <a16:creationId xmlns:a16="http://schemas.microsoft.com/office/drawing/2014/main" id="{D8E1E264-242B-40DF-B90A-0CD39BD091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47825" cy="1047750"/>
        </a:xfrm>
        <a:prstGeom prst="rect">
          <a:avLst/>
        </a:prstGeom>
      </xdr:spPr>
    </xdr:pic>
    <xdr:clientData/>
  </xdr:oneCellAnchor>
  <xdr:twoCellAnchor>
    <xdr:from>
      <xdr:col>6</xdr:col>
      <xdr:colOff>0</xdr:colOff>
      <xdr:row>0</xdr:row>
      <xdr:rowOff>57151</xdr:rowOff>
    </xdr:from>
    <xdr:to>
      <xdr:col>6</xdr:col>
      <xdr:colOff>104775</xdr:colOff>
      <xdr:row>0</xdr:row>
      <xdr:rowOff>152401</xdr:rowOff>
    </xdr:to>
    <xdr:sp macro="" textlink="">
      <xdr:nvSpPr>
        <xdr:cNvPr id="5" name="Rectangle 4">
          <a:extLst>
            <a:ext uri="{FF2B5EF4-FFF2-40B4-BE49-F238E27FC236}">
              <a16:creationId xmlns:a16="http://schemas.microsoft.com/office/drawing/2014/main" id="{BE604DBF-FD60-4EF5-B3DA-42C9064E9951}"/>
            </a:ext>
          </a:extLst>
        </xdr:cNvPr>
        <xdr:cNvSpPr/>
      </xdr:nvSpPr>
      <xdr:spPr>
        <a:xfrm>
          <a:off x="4671060" y="57151"/>
          <a:ext cx="104775" cy="952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3</xdr:col>
      <xdr:colOff>0</xdr:colOff>
      <xdr:row>0</xdr:row>
      <xdr:rowOff>66675</xdr:rowOff>
    </xdr:from>
    <xdr:to>
      <xdr:col>3</xdr:col>
      <xdr:colOff>104775</xdr:colOff>
      <xdr:row>0</xdr:row>
      <xdr:rowOff>161925</xdr:rowOff>
    </xdr:to>
    <xdr:sp macro="" textlink="">
      <xdr:nvSpPr>
        <xdr:cNvPr id="6" name="Rectangle 5">
          <a:extLst>
            <a:ext uri="{FF2B5EF4-FFF2-40B4-BE49-F238E27FC236}">
              <a16:creationId xmlns:a16="http://schemas.microsoft.com/office/drawing/2014/main" id="{AA39115E-D7D0-4C21-9B3E-170BCA327F1F}"/>
            </a:ext>
          </a:extLst>
        </xdr:cNvPr>
        <xdr:cNvSpPr/>
      </xdr:nvSpPr>
      <xdr:spPr>
        <a:xfrm>
          <a:off x="2865120" y="66675"/>
          <a:ext cx="104775" cy="952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zap/Desktop/Fichier%20cli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x"/>
      <sheetName val="Clients"/>
      <sheetName val="Caisse"/>
      <sheetName val="Courrier"/>
      <sheetName val="Presences Mois"/>
      <sheetName val="Jour"/>
      <sheetName val="Nuit"/>
      <sheetName val="Agenda privé"/>
      <sheetName val="Base Fact"/>
      <sheetName val="Kira"/>
      <sheetName val="Cookie_Muffin"/>
      <sheetName val="Colocolo"/>
      <sheetName val="Naya"/>
      <sheetName val="Zelda_decembre"/>
      <sheetName val="A208"/>
      <sheetName val="A207_paye"/>
      <sheetName val="A206_40,40"/>
      <sheetName val="Ace"/>
      <sheetName val="Contrat"/>
      <sheetName val="Bon avoir"/>
      <sheetName val="Facture magasin Karine"/>
      <sheetName val="Ayron2"/>
      <sheetName val="A081 Loocky Mai"/>
      <sheetName val="Départ"/>
      <sheetName val="Rabais"/>
      <sheetName val="Data"/>
      <sheetName val="Devis - Cooky"/>
      <sheetName val="Doucette"/>
      <sheetName val="Zelda"/>
      <sheetName val="Barney_Bentley_paye"/>
      <sheetName val="Enza"/>
      <sheetName val="Ayron"/>
      <sheetName val="Bichons"/>
      <sheetName val="Facture1"/>
      <sheetName val="Compta"/>
      <sheetName val="Abreviation"/>
      <sheetName val="Compta1"/>
      <sheetName val="Etiquettes"/>
      <sheetName val="Pay_Pres"/>
      <sheetName val="Contrat Nora"/>
      <sheetName val="Devis_husky"/>
      <sheetName val="Dobby"/>
      <sheetName val="Bella"/>
      <sheetName val="Raya"/>
      <sheetName val="Nourriture_1"/>
      <sheetName val="Facture_Bouledogue"/>
      <sheetName val="Lilou_dog_360"/>
      <sheetName val="Nuka_solde_42"/>
      <sheetName val="Orion_Doucette"/>
      <sheetName val="Rico_Hick_07"/>
      <sheetName val="Zelda_D_04"/>
      <sheetName val="Maido_04"/>
      <sheetName val="Patinas_10"/>
      <sheetName val="Naya_août"/>
      <sheetName val="Melo"/>
      <sheetName val="Zelda_shiba"/>
      <sheetName val="Nora"/>
      <sheetName val="Havel"/>
      <sheetName val="Joy_vac"/>
      <sheetName val="Joy1"/>
      <sheetName val="Shiva1"/>
      <sheetName val="Ayron1"/>
      <sheetName val="Zelda1"/>
      <sheetName val="Enza1"/>
      <sheetName val="medication"/>
      <sheetName val="Fiche caisse"/>
      <sheetName val="Chaleur-21"/>
      <sheetName val="Fiche Client"/>
      <sheetName val="Contrat F client"/>
      <sheetName val="Contrat  Anglais"/>
      <sheetName val="Fiche chien"/>
      <sheetName val="Avenant"/>
      <sheetName val="Lilou_Telma"/>
      <sheetName val="Inscription club"/>
    </sheetNames>
    <sheetDataSet>
      <sheetData sheetId="0"/>
      <sheetData sheetId="1">
        <row r="5">
          <cell r="A5" t="str">
            <v>A000</v>
          </cell>
          <cell r="B5"/>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cell r="Q5" t="str">
            <v>---</v>
          </cell>
          <cell r="R5" t="str">
            <v>---</v>
          </cell>
          <cell r="S5" t="str">
            <v>---</v>
          </cell>
          <cell r="T5" t="str">
            <v>---</v>
          </cell>
          <cell r="U5" t="str">
            <v>---</v>
          </cell>
          <cell r="V5"/>
          <cell r="W5"/>
          <cell r="X5" t="str">
            <v>---</v>
          </cell>
          <cell r="Y5" t="str">
            <v>---</v>
          </cell>
          <cell r="Z5" t="str">
            <v>---</v>
          </cell>
          <cell r="AA5" t="str">
            <v>---</v>
          </cell>
          <cell r="AB5" t="str">
            <v>---</v>
          </cell>
          <cell r="AC5" t="str">
            <v>---</v>
          </cell>
          <cell r="AD5" t="str">
            <v>---</v>
          </cell>
          <cell r="AE5" t="str">
            <v>---</v>
          </cell>
          <cell r="AF5" t="str">
            <v>---</v>
          </cell>
          <cell r="AG5" t="str">
            <v>---</v>
          </cell>
          <cell r="AH5" t="str">
            <v>---</v>
          </cell>
          <cell r="AI5"/>
          <cell r="AJ5"/>
          <cell r="AK5"/>
          <cell r="AL5"/>
          <cell r="AM5"/>
          <cell r="AN5"/>
          <cell r="AO5"/>
          <cell r="AP5"/>
          <cell r="AQ5"/>
          <cell r="AR5" t="str">
            <v>---</v>
          </cell>
          <cell r="AS5"/>
          <cell r="AT5" t="str">
            <v>---</v>
          </cell>
          <cell r="AU5"/>
          <cell r="AV5" t="str">
            <v>---</v>
          </cell>
          <cell r="BH5"/>
        </row>
        <row r="6">
          <cell r="A6"/>
          <cell r="B6">
            <v>9</v>
          </cell>
          <cell r="C6" t="str">
            <v>Chiens</v>
          </cell>
          <cell r="D6"/>
          <cell r="E6"/>
          <cell r="F6"/>
          <cell r="G6"/>
          <cell r="H6"/>
          <cell r="I6"/>
          <cell r="J6"/>
          <cell r="K6"/>
          <cell r="L6"/>
          <cell r="M6"/>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cell r="BH6"/>
        </row>
        <row r="7">
          <cell r="A7" t="str">
            <v>A001</v>
          </cell>
          <cell r="B7">
            <v>1</v>
          </cell>
          <cell r="C7" t="str">
            <v>Madame</v>
          </cell>
          <cell r="D7" t="str">
            <v>Joëlle</v>
          </cell>
          <cell r="E7" t="str">
            <v>GAUDARD</v>
          </cell>
          <cell r="F7" t="str">
            <v>Bas de Scherwyl 7</v>
          </cell>
          <cell r="G7">
            <v>1634</v>
          </cell>
          <cell r="H7" t="str">
            <v>La Roche</v>
          </cell>
          <cell r="I7" t="str">
            <v>078 818 46 38</v>
          </cell>
          <cell r="J7" t="str">
            <v>Morgane</v>
          </cell>
          <cell r="K7" t="str">
            <v>078 872 68 33</v>
          </cell>
          <cell r="L7" t="str">
            <v>gaudardjoëlle124@gmail.com</v>
          </cell>
          <cell r="M7" t="str">
            <v>Bergamotte</v>
          </cell>
          <cell r="N7" t="str">
            <v>756 095 200 066 296</v>
          </cell>
          <cell r="O7" t="str">
            <v>Bouledogue Américain</v>
          </cell>
          <cell r="P7"/>
          <cell r="Q7" t="str">
            <v>Chien</v>
          </cell>
          <cell r="R7">
            <v>38951</v>
          </cell>
          <cell r="S7" t="str">
            <v>Blanc/Noir</v>
          </cell>
          <cell r="T7" t="str">
            <v>F</v>
          </cell>
          <cell r="U7" t="str">
            <v>Oui</v>
          </cell>
          <cell r="V7"/>
          <cell r="W7"/>
          <cell r="X7" t="str">
            <v>!!! Avec les chats!!!</v>
          </cell>
          <cell r="Y7" t="str">
            <v>Pension</v>
          </cell>
          <cell r="Z7" t="str">
            <v>2x</v>
          </cell>
          <cell r="AA7" t="str">
            <v>---</v>
          </cell>
          <cell r="AB7" t="str">
            <v>---</v>
          </cell>
          <cell r="AC7" t="str">
            <v>---</v>
          </cell>
          <cell r="AD7" t="str">
            <v>---</v>
          </cell>
          <cell r="AE7"/>
          <cell r="AF7"/>
          <cell r="AG7"/>
          <cell r="AH7"/>
          <cell r="AI7"/>
          <cell r="AJ7"/>
          <cell r="AK7"/>
          <cell r="AL7" t="str">
            <v>Dr. Berther</v>
          </cell>
          <cell r="AM7"/>
          <cell r="AN7"/>
          <cell r="AO7" t="str">
            <v>Marly</v>
          </cell>
          <cell r="AP7"/>
          <cell r="AQ7"/>
          <cell r="AR7"/>
          <cell r="AS7"/>
          <cell r="AT7"/>
          <cell r="AU7"/>
          <cell r="AV7"/>
          <cell r="AW7">
            <v>0</v>
          </cell>
          <cell r="AX7">
            <v>0</v>
          </cell>
          <cell r="AY7">
            <v>0.05</v>
          </cell>
          <cell r="BA7">
            <v>0.15</v>
          </cell>
          <cell r="BB7">
            <v>0.02</v>
          </cell>
        </row>
        <row r="8">
          <cell r="A8" t="str">
            <v>A002</v>
          </cell>
          <cell r="B8"/>
          <cell r="C8" t="str">
            <v>Monsieur</v>
          </cell>
          <cell r="D8" t="str">
            <v>Michel</v>
          </cell>
          <cell r="E8" t="str">
            <v>CLEMENT</v>
          </cell>
          <cell r="F8" t="str">
            <v>Rte 43</v>
          </cell>
          <cell r="G8">
            <v>1754</v>
          </cell>
          <cell r="H8" t="str">
            <v>Corjolens</v>
          </cell>
          <cell r="I8" t="str">
            <v>079 795 89 04</v>
          </cell>
          <cell r="J8"/>
          <cell r="K8"/>
          <cell r="L8"/>
          <cell r="M8" t="str">
            <v>Billy</v>
          </cell>
          <cell r="N8" t="str">
            <v>756 098 500 038 966</v>
          </cell>
          <cell r="O8" t="str">
            <v>Coton de Tuléar</v>
          </cell>
          <cell r="P8"/>
          <cell r="Q8" t="str">
            <v>Chien</v>
          </cell>
          <cell r="R8">
            <v>38412</v>
          </cell>
          <cell r="S8" t="str">
            <v>Blanc</v>
          </cell>
          <cell r="T8" t="str">
            <v>M</v>
          </cell>
          <cell r="U8" t="str">
            <v>oui</v>
          </cell>
          <cell r="V8"/>
          <cell r="W8"/>
          <cell r="X8" t="str">
            <v>ok</v>
          </cell>
          <cell r="Y8" t="str">
            <v>Pension</v>
          </cell>
          <cell r="Z8" t="str">
            <v>2x</v>
          </cell>
          <cell r="AA8" t="str">
            <v>---</v>
          </cell>
          <cell r="AB8" t="str">
            <v>---</v>
          </cell>
          <cell r="AC8" t="str">
            <v>---</v>
          </cell>
          <cell r="AD8" t="str">
            <v>---</v>
          </cell>
          <cell r="AE8"/>
          <cell r="AF8"/>
          <cell r="AG8"/>
          <cell r="AH8"/>
          <cell r="AI8" t="str">
            <v>Agé</v>
          </cell>
          <cell r="AJ8" t="str">
            <v>Non</v>
          </cell>
          <cell r="AK8"/>
          <cell r="AL8"/>
          <cell r="AM8"/>
          <cell r="AN8"/>
          <cell r="AO8"/>
          <cell r="AP8"/>
          <cell r="AQ8"/>
          <cell r="AR8"/>
          <cell r="AS8"/>
          <cell r="AT8"/>
          <cell r="AU8"/>
          <cell r="AV8"/>
          <cell r="AW8">
            <v>10</v>
          </cell>
          <cell r="AX8">
            <v>18</v>
          </cell>
          <cell r="BA8">
            <v>0.1</v>
          </cell>
          <cell r="BB8">
            <v>0.02</v>
          </cell>
          <cell r="BH8"/>
        </row>
        <row r="9">
          <cell r="A9" t="str">
            <v>A003</v>
          </cell>
          <cell r="B9">
            <v>1</v>
          </cell>
          <cell r="C9" t="str">
            <v>Madame</v>
          </cell>
          <cell r="D9" t="str">
            <v>Joëlle</v>
          </cell>
          <cell r="E9" t="str">
            <v>GAUDARD</v>
          </cell>
          <cell r="F9" t="str">
            <v>Bas de Scherwyl 7</v>
          </cell>
          <cell r="G9">
            <v>1634</v>
          </cell>
          <cell r="H9" t="str">
            <v>La Roche</v>
          </cell>
          <cell r="I9" t="str">
            <v>078 818 46 38</v>
          </cell>
          <cell r="J9" t="str">
            <v>Morgane</v>
          </cell>
          <cell r="K9" t="str">
            <v>078 872 68 33</v>
          </cell>
          <cell r="L9" t="str">
            <v>gaudardjoëlle124@gmail.com</v>
          </cell>
          <cell r="M9" t="str">
            <v>Chanelle</v>
          </cell>
          <cell r="N9" t="str">
            <v>250 269 200 086 984</v>
          </cell>
          <cell r="O9" t="str">
            <v>Thaï Ridgeback</v>
          </cell>
          <cell r="P9"/>
          <cell r="Q9" t="str">
            <v>Chien</v>
          </cell>
          <cell r="R9">
            <v>39116</v>
          </cell>
          <cell r="S9" t="str">
            <v>Bleue</v>
          </cell>
          <cell r="T9" t="str">
            <v>F</v>
          </cell>
          <cell r="U9" t="str">
            <v>oui</v>
          </cell>
          <cell r="V9"/>
          <cell r="W9"/>
          <cell r="X9" t="str">
            <v>!!! Avec les chats!!!</v>
          </cell>
          <cell r="Y9" t="str">
            <v>Pension</v>
          </cell>
          <cell r="Z9" t="str">
            <v>2x</v>
          </cell>
          <cell r="AA9" t="str">
            <v>---</v>
          </cell>
          <cell r="AB9" t="str">
            <v>---</v>
          </cell>
          <cell r="AC9" t="str">
            <v>---</v>
          </cell>
          <cell r="AD9" t="str">
            <v>---</v>
          </cell>
          <cell r="AE9"/>
          <cell r="AF9"/>
          <cell r="AG9"/>
          <cell r="AH9"/>
          <cell r="AI9"/>
          <cell r="AJ9"/>
          <cell r="AK9"/>
          <cell r="AL9" t="str">
            <v>Dr. Berther</v>
          </cell>
          <cell r="AM9"/>
          <cell r="AN9"/>
          <cell r="AO9" t="str">
            <v>Marly</v>
          </cell>
          <cell r="AP9"/>
          <cell r="AQ9"/>
          <cell r="AR9"/>
          <cell r="AS9"/>
          <cell r="AT9"/>
          <cell r="AU9"/>
          <cell r="AV9"/>
          <cell r="AW9">
            <v>0</v>
          </cell>
          <cell r="AX9">
            <v>0</v>
          </cell>
          <cell r="AY9">
            <v>0.05</v>
          </cell>
          <cell r="BA9">
            <v>0.15</v>
          </cell>
          <cell r="BB9">
            <v>0.02</v>
          </cell>
        </row>
        <row r="10">
          <cell r="A10" t="str">
            <v>A004</v>
          </cell>
          <cell r="B10">
            <v>1</v>
          </cell>
          <cell r="C10" t="str">
            <v>Madame</v>
          </cell>
          <cell r="D10" t="str">
            <v>Joëlle</v>
          </cell>
          <cell r="E10" t="str">
            <v>SODER</v>
          </cell>
          <cell r="F10" t="str">
            <v>Forge 15</v>
          </cell>
          <cell r="G10">
            <v>1720</v>
          </cell>
          <cell r="H10" t="str">
            <v>Corminboeuf</v>
          </cell>
          <cell r="I10"/>
          <cell r="J10" t="str">
            <v>Thierry</v>
          </cell>
          <cell r="K10" t="str">
            <v>079 233 78 56</v>
          </cell>
          <cell r="L10" t="str">
            <v>joelle.soder@bluewin.ch</v>
          </cell>
          <cell r="M10" t="str">
            <v>Charly</v>
          </cell>
          <cell r="N10"/>
          <cell r="O10" t="str">
            <v>Coton de Tuléar</v>
          </cell>
          <cell r="P10"/>
          <cell r="Q10" t="str">
            <v>Chien</v>
          </cell>
          <cell r="R10">
            <v>39448</v>
          </cell>
          <cell r="S10" t="str">
            <v>Blanc</v>
          </cell>
          <cell r="T10" t="str">
            <v>M</v>
          </cell>
          <cell r="U10" t="str">
            <v>oui</v>
          </cell>
          <cell r="V10"/>
          <cell r="W10"/>
          <cell r="X10" t="str">
            <v>ok</v>
          </cell>
          <cell r="Y10" t="str">
            <v>Pension</v>
          </cell>
          <cell r="Z10" t="str">
            <v>2x</v>
          </cell>
          <cell r="AA10" t="str">
            <v>---</v>
          </cell>
          <cell r="AB10" t="str">
            <v>---</v>
          </cell>
          <cell r="AC10" t="str">
            <v>---</v>
          </cell>
          <cell r="AD10" t="str">
            <v>---</v>
          </cell>
          <cell r="AE10"/>
          <cell r="AF10"/>
          <cell r="AG10"/>
          <cell r="AH10" t="str">
            <v>Problème de pattes arrières</v>
          </cell>
          <cell r="AI10"/>
          <cell r="AJ10"/>
          <cell r="AK10"/>
          <cell r="AL10" t="str">
            <v>Dr. Gaudard</v>
          </cell>
          <cell r="AM10"/>
          <cell r="AN10">
            <v>1752</v>
          </cell>
          <cell r="AO10" t="str">
            <v>Villars/sur/Glâne</v>
          </cell>
          <cell r="AP10"/>
          <cell r="AQ10"/>
          <cell r="AR10"/>
          <cell r="AS10"/>
          <cell r="AT10"/>
          <cell r="AU10"/>
          <cell r="AV10"/>
          <cell r="AW10">
            <v>0</v>
          </cell>
          <cell r="AX10">
            <v>0</v>
          </cell>
          <cell r="AY10">
            <v>0.05</v>
          </cell>
          <cell r="BA10">
            <v>0.1</v>
          </cell>
          <cell r="BB10"/>
        </row>
        <row r="11">
          <cell r="A11" t="str">
            <v>A005</v>
          </cell>
          <cell r="B11">
            <v>1</v>
          </cell>
          <cell r="C11" t="str">
            <v>Madame</v>
          </cell>
          <cell r="D11" t="str">
            <v>Magda</v>
          </cell>
          <cell r="E11" t="str">
            <v>GALLO</v>
          </cell>
          <cell r="F11" t="str">
            <v>Rte du Haut 36</v>
          </cell>
          <cell r="G11">
            <v>1720</v>
          </cell>
          <cell r="H11" t="str">
            <v>Chésopelloz</v>
          </cell>
          <cell r="I11" t="str">
            <v>079 869 83 61</v>
          </cell>
          <cell r="J11"/>
          <cell r="K11" t="str">
            <v>079 176 29 60</v>
          </cell>
          <cell r="L11" t="str">
            <v>magdagallo@jesus.ch</v>
          </cell>
          <cell r="M11" t="str">
            <v>Chris</v>
          </cell>
          <cell r="N11" t="str">
            <v>756 095 200 048 707</v>
          </cell>
          <cell r="O11" t="str">
            <v>Croisé</v>
          </cell>
          <cell r="P11"/>
          <cell r="Q11" t="str">
            <v>Chien</v>
          </cell>
          <cell r="R11"/>
          <cell r="S11" t="str">
            <v>Tricolor</v>
          </cell>
          <cell r="T11" t="str">
            <v>M</v>
          </cell>
          <cell r="U11" t="str">
            <v>oui</v>
          </cell>
          <cell r="V11"/>
          <cell r="W11"/>
          <cell r="X11" t="str">
            <v>ok</v>
          </cell>
          <cell r="Y11" t="str">
            <v>Privée</v>
          </cell>
          <cell r="Z11" t="str">
            <v>2x</v>
          </cell>
          <cell r="AA11" t="str">
            <v>---</v>
          </cell>
          <cell r="AB11" t="str">
            <v>---</v>
          </cell>
          <cell r="AC11" t="str">
            <v>---</v>
          </cell>
          <cell r="AD11" t="str">
            <v>---</v>
          </cell>
          <cell r="AE11"/>
          <cell r="AF11"/>
          <cell r="AG11"/>
          <cell r="AH11" t="str">
            <v>Aucun</v>
          </cell>
          <cell r="AI11"/>
          <cell r="AJ11"/>
          <cell r="AK11"/>
          <cell r="AL11"/>
          <cell r="AM11"/>
          <cell r="AN11"/>
          <cell r="AO11"/>
          <cell r="AP11"/>
          <cell r="AQ11"/>
          <cell r="AR11"/>
          <cell r="AS11"/>
          <cell r="AT11"/>
          <cell r="AU11"/>
          <cell r="AV11"/>
          <cell r="AW11">
            <v>12</v>
          </cell>
          <cell r="AX11">
            <v>20</v>
          </cell>
          <cell r="AY11">
            <v>0.05</v>
          </cell>
          <cell r="BA11">
            <v>0.1</v>
          </cell>
          <cell r="BB11"/>
        </row>
        <row r="12">
          <cell r="A12" t="str">
            <v>A006</v>
          </cell>
          <cell r="B12"/>
          <cell r="C12" t="str">
            <v>Madame</v>
          </cell>
          <cell r="D12" t="str">
            <v>Livia</v>
          </cell>
          <cell r="E12" t="str">
            <v>GEHRING</v>
          </cell>
          <cell r="F12" t="str">
            <v>Imp. Du Croset 9</v>
          </cell>
          <cell r="G12">
            <v>1753</v>
          </cell>
          <cell r="H12" t="str">
            <v>Matran</v>
          </cell>
          <cell r="I12" t="str">
            <v>079 206 98 46</v>
          </cell>
          <cell r="J12"/>
          <cell r="K12"/>
          <cell r="L12"/>
          <cell r="M12" t="str">
            <v>Dikon</v>
          </cell>
          <cell r="N12"/>
          <cell r="O12" t="str">
            <v>Cavalier</v>
          </cell>
          <cell r="P12"/>
          <cell r="Q12" t="str">
            <v>Chien</v>
          </cell>
          <cell r="R12">
            <v>39692</v>
          </cell>
          <cell r="S12" t="str">
            <v>Rubis</v>
          </cell>
          <cell r="T12" t="str">
            <v>M</v>
          </cell>
          <cell r="U12" t="str">
            <v>non</v>
          </cell>
          <cell r="V12"/>
          <cell r="W12"/>
          <cell r="X12" t="str">
            <v>ok</v>
          </cell>
          <cell r="Y12" t="str">
            <v>Pension</v>
          </cell>
          <cell r="Z12" t="str">
            <v>2x</v>
          </cell>
          <cell r="AA12" t="str">
            <v>---</v>
          </cell>
          <cell r="AB12" t="str">
            <v>---</v>
          </cell>
          <cell r="AC12" t="str">
            <v>---</v>
          </cell>
          <cell r="AD12" t="str">
            <v>---</v>
          </cell>
          <cell r="AE12"/>
          <cell r="AF12"/>
          <cell r="AG12"/>
          <cell r="AH12" t="str">
            <v>Aucun</v>
          </cell>
          <cell r="AI12"/>
          <cell r="AJ12"/>
          <cell r="AK12"/>
          <cell r="AL12"/>
          <cell r="AM12"/>
          <cell r="AN12"/>
          <cell r="AO12"/>
          <cell r="AP12"/>
          <cell r="AQ12"/>
          <cell r="AR12"/>
          <cell r="AS12"/>
          <cell r="AT12"/>
          <cell r="AU12"/>
          <cell r="AV12"/>
          <cell r="AW12">
            <v>10</v>
          </cell>
          <cell r="AX12">
            <v>18</v>
          </cell>
          <cell r="BA12">
            <v>0.1</v>
          </cell>
          <cell r="BB12">
            <v>0.02</v>
          </cell>
          <cell r="BH12"/>
        </row>
        <row r="13">
          <cell r="A13" t="str">
            <v>A007</v>
          </cell>
          <cell r="B13"/>
          <cell r="C13" t="str">
            <v>Monsieur</v>
          </cell>
          <cell r="D13" t="str">
            <v>Jacques</v>
          </cell>
          <cell r="E13" t="str">
            <v>BIBINET</v>
          </cell>
          <cell r="F13" t="str">
            <v>Ch. Des Sauges 25</v>
          </cell>
          <cell r="G13">
            <v>1405</v>
          </cell>
          <cell r="H13" t="str">
            <v>Pomy</v>
          </cell>
          <cell r="I13" t="str">
            <v>079 211 94 87</v>
          </cell>
          <cell r="J13"/>
          <cell r="K13"/>
          <cell r="L13"/>
          <cell r="M13" t="str">
            <v>Falco</v>
          </cell>
          <cell r="N13" t="str">
            <v>756 095 200 165 121</v>
          </cell>
          <cell r="O13" t="str">
            <v>Berger Allemand</v>
          </cell>
          <cell r="P13"/>
          <cell r="Q13" t="str">
            <v>Chien</v>
          </cell>
          <cell r="R13">
            <v>41722</v>
          </cell>
          <cell r="S13" t="str">
            <v>Noir Feu</v>
          </cell>
          <cell r="T13" t="str">
            <v>M</v>
          </cell>
          <cell r="U13" t="str">
            <v>oui</v>
          </cell>
          <cell r="V13"/>
          <cell r="W13"/>
          <cell r="X13" t="str">
            <v>ok</v>
          </cell>
          <cell r="Y13" t="str">
            <v>Pension</v>
          </cell>
          <cell r="Z13" t="str">
            <v>2x</v>
          </cell>
          <cell r="AA13" t="str">
            <v>---</v>
          </cell>
          <cell r="AB13" t="str">
            <v>---</v>
          </cell>
          <cell r="AC13" t="str">
            <v>---</v>
          </cell>
          <cell r="AD13" t="str">
            <v>---</v>
          </cell>
          <cell r="AE13"/>
          <cell r="AF13"/>
          <cell r="AG13"/>
          <cell r="AH13" t="str">
            <v>Aucun</v>
          </cell>
          <cell r="AI13"/>
          <cell r="AJ13"/>
          <cell r="AK13"/>
          <cell r="AL13"/>
          <cell r="AM13"/>
          <cell r="AN13"/>
          <cell r="AO13"/>
          <cell r="AP13"/>
          <cell r="AQ13"/>
          <cell r="AR13"/>
          <cell r="AS13"/>
          <cell r="AT13"/>
          <cell r="AU13"/>
          <cell r="AV13"/>
          <cell r="AW13">
            <v>10</v>
          </cell>
          <cell r="AX13">
            <v>18</v>
          </cell>
          <cell r="BA13">
            <v>0.1</v>
          </cell>
          <cell r="BB13">
            <v>0.02</v>
          </cell>
          <cell r="BH13"/>
        </row>
        <row r="14">
          <cell r="A14" t="str">
            <v>A008</v>
          </cell>
          <cell r="B14">
            <v>1</v>
          </cell>
          <cell r="C14" t="str">
            <v>Madame</v>
          </cell>
          <cell r="D14" t="str">
            <v>Cynthia</v>
          </cell>
          <cell r="E14" t="str">
            <v>CRAUSAZ</v>
          </cell>
          <cell r="F14" t="str">
            <v>Rte du Centre 21</v>
          </cell>
          <cell r="G14">
            <v>1782</v>
          </cell>
          <cell r="H14" t="str">
            <v>Belfaux</v>
          </cell>
          <cell r="I14" t="str">
            <v>079 372 06 31</v>
          </cell>
          <cell r="J14"/>
          <cell r="K14"/>
          <cell r="L14"/>
          <cell r="M14" t="str">
            <v>Falco</v>
          </cell>
          <cell r="N14" t="str">
            <v>756 095 200 178 097</v>
          </cell>
          <cell r="O14" t="str">
            <v>Bouledogue Français</v>
          </cell>
          <cell r="P14"/>
          <cell r="Q14" t="str">
            <v>Chien</v>
          </cell>
          <cell r="R14">
            <v>42264</v>
          </cell>
          <cell r="S14" t="str">
            <v>Bringé</v>
          </cell>
          <cell r="T14" t="str">
            <v>M</v>
          </cell>
          <cell r="U14" t="str">
            <v>non</v>
          </cell>
          <cell r="V14"/>
          <cell r="W14"/>
          <cell r="X14" t="str">
            <v>ok</v>
          </cell>
          <cell r="Y14" t="str">
            <v>Privée</v>
          </cell>
          <cell r="Z14" t="str">
            <v>2x</v>
          </cell>
          <cell r="AA14" t="str">
            <v>---</v>
          </cell>
          <cell r="AB14" t="str">
            <v>---</v>
          </cell>
          <cell r="AC14" t="str">
            <v>---</v>
          </cell>
          <cell r="AD14" t="str">
            <v>---</v>
          </cell>
          <cell r="AE14"/>
          <cell r="AF14"/>
          <cell r="AG14"/>
          <cell r="AH14" t="str">
            <v>Fragile de l'estomac</v>
          </cell>
          <cell r="AI14"/>
          <cell r="AJ14"/>
          <cell r="AK14"/>
          <cell r="AL14"/>
          <cell r="AM14"/>
          <cell r="AN14"/>
          <cell r="AO14"/>
          <cell r="AP14"/>
          <cell r="AQ14"/>
          <cell r="AR14"/>
          <cell r="AS14"/>
          <cell r="AT14"/>
          <cell r="AU14"/>
          <cell r="AV14"/>
          <cell r="AW14">
            <v>10</v>
          </cell>
          <cell r="AX14">
            <v>18</v>
          </cell>
          <cell r="BA14">
            <v>0.1</v>
          </cell>
          <cell r="BB14">
            <v>0.02</v>
          </cell>
        </row>
        <row r="15">
          <cell r="A15" t="str">
            <v>A009</v>
          </cell>
          <cell r="B15">
            <v>3</v>
          </cell>
          <cell r="C15" t="str">
            <v>Monsieur</v>
          </cell>
          <cell r="D15" t="str">
            <v>Olivier</v>
          </cell>
          <cell r="E15" t="str">
            <v>BERGER</v>
          </cell>
          <cell r="F15" t="str">
            <v>Rte du Bugnon 22</v>
          </cell>
          <cell r="G15">
            <v>1752</v>
          </cell>
          <cell r="H15" t="str">
            <v>Villars sur Glâne</v>
          </cell>
          <cell r="I15" t="str">
            <v>077 221 06 12</v>
          </cell>
          <cell r="J15"/>
          <cell r="K15"/>
          <cell r="L15"/>
          <cell r="M15" t="str">
            <v>Ginny</v>
          </cell>
          <cell r="N15" t="str">
            <v>250 268 710 040 423</v>
          </cell>
          <cell r="O15" t="str">
            <v>Jack Russel Terrier</v>
          </cell>
          <cell r="P15"/>
          <cell r="Q15" t="str">
            <v>Chien</v>
          </cell>
          <cell r="R15">
            <v>40663</v>
          </cell>
          <cell r="S15" t="str">
            <v>Blanc tacheté</v>
          </cell>
          <cell r="T15" t="str">
            <v>F</v>
          </cell>
          <cell r="U15" t="str">
            <v>oui</v>
          </cell>
          <cell r="V15"/>
          <cell r="W15"/>
          <cell r="X15" t="str">
            <v>ok</v>
          </cell>
          <cell r="Y15" t="str">
            <v>Pension</v>
          </cell>
          <cell r="Z15" t="str">
            <v>2x</v>
          </cell>
          <cell r="AA15" t="str">
            <v>---</v>
          </cell>
          <cell r="AB15" t="str">
            <v>---</v>
          </cell>
          <cell r="AC15" t="str">
            <v>---</v>
          </cell>
          <cell r="AD15" t="str">
            <v>---</v>
          </cell>
          <cell r="AE15"/>
          <cell r="AF15"/>
          <cell r="AG15"/>
          <cell r="AH15" t="str">
            <v>Aucun</v>
          </cell>
          <cell r="AI15"/>
          <cell r="AJ15" t="str">
            <v>Oui</v>
          </cell>
          <cell r="AK15"/>
          <cell r="AL15"/>
          <cell r="AM15"/>
          <cell r="AN15"/>
          <cell r="AO15"/>
          <cell r="AP15"/>
          <cell r="AQ15"/>
          <cell r="AR15" t="str">
            <v>Journée</v>
          </cell>
          <cell r="AS15"/>
          <cell r="AT15" t="str">
            <v>Vendredi</v>
          </cell>
          <cell r="AU15"/>
          <cell r="AV15">
            <v>7</v>
          </cell>
          <cell r="AW15">
            <v>10</v>
          </cell>
          <cell r="AX15">
            <v>18</v>
          </cell>
          <cell r="AY15"/>
          <cell r="AZ15"/>
          <cell r="BA15">
            <v>0.1</v>
          </cell>
          <cell r="BB15">
            <v>0.02</v>
          </cell>
          <cell r="BC15"/>
          <cell r="BD15"/>
          <cell r="BE15"/>
          <cell r="BF15"/>
          <cell r="BG15"/>
          <cell r="BH15"/>
          <cell r="BI15"/>
        </row>
        <row r="16">
          <cell r="A16" t="str">
            <v>A010</v>
          </cell>
          <cell r="B16">
            <v>1</v>
          </cell>
          <cell r="C16" t="str">
            <v>Madame</v>
          </cell>
          <cell r="D16" t="str">
            <v>Stéphanie</v>
          </cell>
          <cell r="E16" t="str">
            <v>RIEDER</v>
          </cell>
          <cell r="F16"/>
          <cell r="G16"/>
          <cell r="H16"/>
          <cell r="I16"/>
          <cell r="J16"/>
          <cell r="K16"/>
          <cell r="L16"/>
          <cell r="M16" t="str">
            <v>Tao</v>
          </cell>
          <cell r="N16"/>
          <cell r="O16" t="str">
            <v>Boxer</v>
          </cell>
          <cell r="P16"/>
          <cell r="Q16" t="str">
            <v>Chien</v>
          </cell>
          <cell r="R16"/>
          <cell r="S16" t="str">
            <v>blanc</v>
          </cell>
          <cell r="T16" t="str">
            <v>M</v>
          </cell>
          <cell r="U16" t="str">
            <v>oui</v>
          </cell>
          <cell r="V16"/>
          <cell r="W16"/>
          <cell r="X16" t="str">
            <v>ok</v>
          </cell>
          <cell r="Y16" t="str">
            <v>Pension</v>
          </cell>
          <cell r="Z16" t="str">
            <v>2x</v>
          </cell>
          <cell r="AA16" t="str">
            <v>---</v>
          </cell>
          <cell r="AB16" t="str">
            <v>---</v>
          </cell>
          <cell r="AC16" t="str">
            <v>---</v>
          </cell>
          <cell r="AD16" t="str">
            <v>---</v>
          </cell>
          <cell r="AE16"/>
          <cell r="AF16"/>
          <cell r="AG16"/>
          <cell r="AH16"/>
          <cell r="AI16"/>
          <cell r="AJ16"/>
          <cell r="AK16"/>
          <cell r="AL16"/>
          <cell r="AM16"/>
          <cell r="AN16"/>
          <cell r="AO16"/>
          <cell r="AP16"/>
          <cell r="AQ16"/>
          <cell r="AR16"/>
          <cell r="AS16"/>
          <cell r="AT16"/>
          <cell r="AU16"/>
          <cell r="AV16"/>
          <cell r="AW16">
            <v>0</v>
          </cell>
          <cell r="AX16">
            <v>0</v>
          </cell>
          <cell r="AY16">
            <v>0.05</v>
          </cell>
          <cell r="BA16">
            <v>0.1</v>
          </cell>
          <cell r="BB16"/>
        </row>
        <row r="17">
          <cell r="A17" t="str">
            <v>A011</v>
          </cell>
          <cell r="B17">
            <v>1</v>
          </cell>
          <cell r="C17" t="str">
            <v>Madame</v>
          </cell>
          <cell r="D17" t="str">
            <v>Stéphanie</v>
          </cell>
          <cell r="E17" t="str">
            <v>RIEDER</v>
          </cell>
          <cell r="F17"/>
          <cell r="G17"/>
          <cell r="H17"/>
          <cell r="I17"/>
          <cell r="J17"/>
          <cell r="K17"/>
          <cell r="L17"/>
          <cell r="M17" t="str">
            <v>Roh</v>
          </cell>
          <cell r="N17"/>
          <cell r="O17" t="str">
            <v>Boxer</v>
          </cell>
          <cell r="P17"/>
          <cell r="Q17" t="str">
            <v>Chien</v>
          </cell>
          <cell r="R17"/>
          <cell r="S17" t="str">
            <v>brun</v>
          </cell>
          <cell r="T17" t="str">
            <v>F</v>
          </cell>
          <cell r="U17" t="str">
            <v>oui</v>
          </cell>
          <cell r="V17"/>
          <cell r="W17"/>
          <cell r="X17" t="str">
            <v>ok</v>
          </cell>
          <cell r="Y17" t="str">
            <v>Pension</v>
          </cell>
          <cell r="Z17" t="str">
            <v>2x</v>
          </cell>
          <cell r="AA17" t="str">
            <v>---</v>
          </cell>
          <cell r="AB17" t="str">
            <v>---</v>
          </cell>
          <cell r="AC17" t="str">
            <v>---</v>
          </cell>
          <cell r="AD17" t="str">
            <v>---</v>
          </cell>
          <cell r="AE17"/>
          <cell r="AF17"/>
          <cell r="AG17"/>
          <cell r="AH17"/>
          <cell r="AI17"/>
          <cell r="AJ17"/>
          <cell r="AK17"/>
          <cell r="AL17"/>
          <cell r="AM17"/>
          <cell r="AN17"/>
          <cell r="AO17"/>
          <cell r="AP17"/>
          <cell r="AQ17"/>
          <cell r="AR17"/>
          <cell r="AS17"/>
          <cell r="AT17"/>
          <cell r="AU17"/>
          <cell r="AV17"/>
          <cell r="AW17">
            <v>0</v>
          </cell>
          <cell r="AX17">
            <v>0</v>
          </cell>
          <cell r="AY17">
            <v>0.05</v>
          </cell>
          <cell r="BA17">
            <v>0.1</v>
          </cell>
          <cell r="BB17"/>
        </row>
        <row r="18">
          <cell r="A18" t="str">
            <v>A012</v>
          </cell>
          <cell r="B18">
            <v>1</v>
          </cell>
          <cell r="C18" t="str">
            <v>Monsieur</v>
          </cell>
          <cell r="D18" t="str">
            <v>Daniel</v>
          </cell>
          <cell r="E18" t="str">
            <v>CORDOVA</v>
          </cell>
          <cell r="F18"/>
          <cell r="G18"/>
          <cell r="H18" t="str">
            <v>Granges-Paccot</v>
          </cell>
          <cell r="I18"/>
          <cell r="J18"/>
          <cell r="K18"/>
          <cell r="L18"/>
          <cell r="M18" t="str">
            <v>Cooper</v>
          </cell>
          <cell r="N18"/>
          <cell r="O18" t="str">
            <v>Bouledogue Français</v>
          </cell>
          <cell r="P18"/>
          <cell r="Q18" t="str">
            <v>Chien</v>
          </cell>
          <cell r="R18"/>
          <cell r="S18" t="str">
            <v>brun</v>
          </cell>
          <cell r="T18" t="str">
            <v>M</v>
          </cell>
          <cell r="U18" t="str">
            <v>oui</v>
          </cell>
          <cell r="V18"/>
          <cell r="W18"/>
          <cell r="X18" t="str">
            <v>ok</v>
          </cell>
          <cell r="Y18" t="str">
            <v>Pension</v>
          </cell>
          <cell r="Z18" t="str">
            <v>2x</v>
          </cell>
          <cell r="AA18" t="str">
            <v>---</v>
          </cell>
          <cell r="AB18" t="str">
            <v>---</v>
          </cell>
          <cell r="AC18" t="str">
            <v>---</v>
          </cell>
          <cell r="AD18" t="str">
            <v>---</v>
          </cell>
          <cell r="AE18"/>
          <cell r="AF18"/>
          <cell r="AG18"/>
          <cell r="AH18"/>
          <cell r="AI18"/>
          <cell r="AJ18"/>
          <cell r="AK18"/>
          <cell r="AL18"/>
          <cell r="AM18"/>
          <cell r="AN18"/>
          <cell r="AO18"/>
          <cell r="AP18"/>
          <cell r="AQ18"/>
          <cell r="AR18"/>
          <cell r="AS18"/>
          <cell r="AT18"/>
          <cell r="AU18"/>
          <cell r="AV18"/>
          <cell r="AW18">
            <v>0</v>
          </cell>
          <cell r="AX18">
            <v>0</v>
          </cell>
          <cell r="BA18">
            <v>0</v>
          </cell>
          <cell r="BB18">
            <v>0.02</v>
          </cell>
        </row>
        <row r="19">
          <cell r="A19" t="str">
            <v>A013</v>
          </cell>
          <cell r="B19">
            <v>3</v>
          </cell>
          <cell r="C19" t="str">
            <v>Madame</v>
          </cell>
          <cell r="D19" t="str">
            <v>Catherine</v>
          </cell>
          <cell r="E19" t="str">
            <v>EGGER</v>
          </cell>
          <cell r="F19" t="str">
            <v>Rte Champ Bonjard 62</v>
          </cell>
          <cell r="G19">
            <v>1782</v>
          </cell>
          <cell r="H19" t="str">
            <v>Belfaux</v>
          </cell>
          <cell r="I19" t="str">
            <v>078 739 69 76</v>
          </cell>
          <cell r="J19"/>
          <cell r="K19"/>
          <cell r="L19" t="str">
            <v>catnietoster@gmail.com</v>
          </cell>
          <cell r="M19" t="str">
            <v>Joy</v>
          </cell>
          <cell r="N19" t="str">
            <v>250 269 606 369 889</v>
          </cell>
          <cell r="O19" t="str">
            <v>Bouledogue Français</v>
          </cell>
          <cell r="P19"/>
          <cell r="Q19" t="str">
            <v>Chien</v>
          </cell>
          <cell r="R19">
            <v>42242</v>
          </cell>
          <cell r="S19" t="str">
            <v>Bringé</v>
          </cell>
          <cell r="T19" t="str">
            <v>F</v>
          </cell>
          <cell r="U19" t="str">
            <v>Oui</v>
          </cell>
          <cell r="V19"/>
          <cell r="W19"/>
          <cell r="X19" t="str">
            <v>ok</v>
          </cell>
          <cell r="Y19" t="str">
            <v>Privée</v>
          </cell>
          <cell r="Z19" t="str">
            <v>2x</v>
          </cell>
          <cell r="AA19" t="str">
            <v>---</v>
          </cell>
          <cell r="AB19" t="str">
            <v>---</v>
          </cell>
          <cell r="AC19" t="str">
            <v>---</v>
          </cell>
          <cell r="AD19" t="str">
            <v>---</v>
          </cell>
          <cell r="AE19" t="str">
            <v>---</v>
          </cell>
          <cell r="AF19" t="str">
            <v>---</v>
          </cell>
          <cell r="AG19" t="str">
            <v>---</v>
          </cell>
          <cell r="AI19" t="str">
            <v>Pattes arrières / fragile de l'estomac</v>
          </cell>
          <cell r="AJ19" t="str">
            <v>Oui</v>
          </cell>
          <cell r="AK19"/>
          <cell r="AL19" t="str">
            <v>Cabinet Vétérinaire Dupasquier</v>
          </cell>
          <cell r="AM19" t="str">
            <v>Rte d'Affry 10</v>
          </cell>
          <cell r="AN19">
            <v>1763</v>
          </cell>
          <cell r="AO19" t="str">
            <v>GIVISIEZ</v>
          </cell>
          <cell r="AP19"/>
          <cell r="AQ19"/>
          <cell r="AR19" t="str">
            <v>Journée</v>
          </cell>
          <cell r="AS19"/>
          <cell r="AT19" t="str">
            <v>Lu, Ma, Me</v>
          </cell>
          <cell r="AU19"/>
          <cell r="AV19"/>
          <cell r="AW19">
            <v>10</v>
          </cell>
          <cell r="AX19">
            <v>18</v>
          </cell>
          <cell r="AY19"/>
          <cell r="AZ19"/>
          <cell r="BA19">
            <v>0.25</v>
          </cell>
          <cell r="BB19">
            <v>0.02</v>
          </cell>
          <cell r="BC19"/>
          <cell r="BD19"/>
          <cell r="BE19"/>
          <cell r="BF19"/>
          <cell r="BG19"/>
          <cell r="BH19"/>
          <cell r="BI19"/>
        </row>
        <row r="20">
          <cell r="A20"/>
          <cell r="B20"/>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cell r="BD20"/>
          <cell r="BE20"/>
          <cell r="BF20"/>
          <cell r="BG20"/>
          <cell r="BH20"/>
          <cell r="BI20"/>
        </row>
        <row r="21">
          <cell r="A21" t="str">
            <v>A014</v>
          </cell>
          <cell r="B21"/>
          <cell r="C21" t="str">
            <v>Madame</v>
          </cell>
          <cell r="D21" t="str">
            <v>Joëlle</v>
          </cell>
          <cell r="E21" t="str">
            <v>SODER</v>
          </cell>
          <cell r="F21"/>
          <cell r="G21">
            <v>1700</v>
          </cell>
          <cell r="H21" t="str">
            <v>FRIBOURG</v>
          </cell>
          <cell r="I21" t="str">
            <v>079 899 73 28</v>
          </cell>
          <cell r="J21" t="str">
            <v>Thierry</v>
          </cell>
          <cell r="K21" t="str">
            <v>079 233 78 56</v>
          </cell>
          <cell r="L21" t="str">
            <v>joelle.soder@bluewin.ch</v>
          </cell>
          <cell r="M21" t="str">
            <v>Lilou</v>
          </cell>
          <cell r="N21"/>
          <cell r="O21" t="str">
            <v>Terrier du Tibet</v>
          </cell>
          <cell r="P21"/>
          <cell r="Q21" t="str">
            <v>Chien</v>
          </cell>
          <cell r="R21">
            <v>41852</v>
          </cell>
          <cell r="S21" t="str">
            <v>Brun clair</v>
          </cell>
          <cell r="T21" t="str">
            <v>F</v>
          </cell>
          <cell r="U21" t="str">
            <v>oui</v>
          </cell>
          <cell r="V21"/>
          <cell r="W21"/>
          <cell r="X21" t="str">
            <v>ok</v>
          </cell>
          <cell r="Y21" t="str">
            <v>Pension</v>
          </cell>
          <cell r="Z21" t="str">
            <v>2x</v>
          </cell>
          <cell r="AA21" t="str">
            <v>---</v>
          </cell>
          <cell r="AB21" t="str">
            <v>---</v>
          </cell>
          <cell r="AC21" t="str">
            <v>---</v>
          </cell>
          <cell r="AD21" t="str">
            <v>---</v>
          </cell>
          <cell r="AE21"/>
          <cell r="AF21"/>
          <cell r="AG21"/>
          <cell r="AH21" t="str">
            <v>Aucunes</v>
          </cell>
          <cell r="AI21" t="str">
            <v>Boule de graisse</v>
          </cell>
          <cell r="AJ21" t="str">
            <v>Oui</v>
          </cell>
          <cell r="AK21"/>
          <cell r="AL21" t="str">
            <v>Dr. Gaudard</v>
          </cell>
          <cell r="AM21"/>
          <cell r="AN21"/>
          <cell r="AO21" t="str">
            <v>Villars/sur/Glâne</v>
          </cell>
          <cell r="AP21"/>
          <cell r="AQ21"/>
          <cell r="AR21">
            <v>44510</v>
          </cell>
          <cell r="AS21"/>
          <cell r="AT21">
            <v>44522</v>
          </cell>
          <cell r="AU21"/>
          <cell r="AV21">
            <v>9</v>
          </cell>
          <cell r="AW21">
            <v>10</v>
          </cell>
          <cell r="AX21">
            <v>18</v>
          </cell>
          <cell r="AY21">
            <v>0.05</v>
          </cell>
          <cell r="AZ21"/>
          <cell r="BA21">
            <v>0.1</v>
          </cell>
          <cell r="BB21">
            <v>0.02</v>
          </cell>
          <cell r="BC21"/>
          <cell r="BD21"/>
          <cell r="BE21"/>
          <cell r="BF21"/>
          <cell r="BG21"/>
          <cell r="BH21"/>
          <cell r="BI21"/>
        </row>
        <row r="22">
          <cell r="A22" t="str">
            <v>A015</v>
          </cell>
          <cell r="B22">
            <v>1</v>
          </cell>
          <cell r="C22" t="str">
            <v>Madame</v>
          </cell>
          <cell r="D22" t="str">
            <v>Isabelle</v>
          </cell>
          <cell r="E22" t="str">
            <v>MANCINO</v>
          </cell>
          <cell r="F22" t="str">
            <v>Rte de Daillens 1</v>
          </cell>
          <cell r="G22">
            <v>1305</v>
          </cell>
          <cell r="H22" t="str">
            <v>Penthalaz</v>
          </cell>
          <cell r="I22" t="str">
            <v>079 593 87 90</v>
          </cell>
          <cell r="J22"/>
          <cell r="K22" t="str">
            <v>079 946 54 83</v>
          </cell>
          <cell r="L22"/>
          <cell r="M22" t="str">
            <v>Jules</v>
          </cell>
          <cell r="N22" t="str">
            <v>756 095 200 111 106</v>
          </cell>
          <cell r="O22" t="str">
            <v>Berger Australien</v>
          </cell>
          <cell r="P22"/>
          <cell r="Q22" t="str">
            <v>Chien</v>
          </cell>
          <cell r="R22">
            <v>40170</v>
          </cell>
          <cell r="S22" t="str">
            <v>Rouge</v>
          </cell>
          <cell r="T22" t="str">
            <v>M</v>
          </cell>
          <cell r="U22" t="str">
            <v>oui</v>
          </cell>
          <cell r="V22"/>
          <cell r="W22"/>
          <cell r="X22" t="str">
            <v>ok</v>
          </cell>
          <cell r="Y22" t="str">
            <v>Pension</v>
          </cell>
          <cell r="Z22" t="str">
            <v>2x</v>
          </cell>
          <cell r="AA22" t="str">
            <v>---</v>
          </cell>
          <cell r="AB22" t="str">
            <v>---</v>
          </cell>
          <cell r="AC22" t="str">
            <v>---</v>
          </cell>
          <cell r="AD22" t="str">
            <v>---</v>
          </cell>
          <cell r="AE22"/>
          <cell r="AF22"/>
          <cell r="AG22"/>
          <cell r="AH22" t="str">
            <v>Aucun</v>
          </cell>
          <cell r="AI22"/>
          <cell r="AJ22"/>
          <cell r="AK22"/>
          <cell r="AL22"/>
          <cell r="AM22"/>
          <cell r="AN22"/>
          <cell r="AO22"/>
          <cell r="AP22"/>
          <cell r="AQ22"/>
          <cell r="AR22"/>
          <cell r="AS22"/>
          <cell r="AT22"/>
          <cell r="AU22"/>
          <cell r="AV22"/>
          <cell r="AW22">
            <v>12</v>
          </cell>
          <cell r="AX22">
            <v>20</v>
          </cell>
          <cell r="BA22">
            <v>0.1</v>
          </cell>
          <cell r="BB22">
            <v>0.02</v>
          </cell>
        </row>
        <row r="23">
          <cell r="A23" t="str">
            <v>A016</v>
          </cell>
          <cell r="B23"/>
          <cell r="C23" t="str">
            <v>Madame</v>
          </cell>
          <cell r="D23" t="str">
            <v>Catherine</v>
          </cell>
          <cell r="E23" t="str">
            <v>EMMENEGGER</v>
          </cell>
          <cell r="F23" t="str">
            <v>Grives 13</v>
          </cell>
          <cell r="G23">
            <v>1763</v>
          </cell>
          <cell r="H23" t="str">
            <v>Granges-Paccot</v>
          </cell>
          <cell r="I23" t="str">
            <v>079 362 06 85</v>
          </cell>
          <cell r="J23" t="str">
            <v>Julie</v>
          </cell>
          <cell r="K23" t="str">
            <v>079 304 04 06</v>
          </cell>
          <cell r="L23" t="str">
            <v>jmce@bluewin.ch</v>
          </cell>
          <cell r="M23" t="str">
            <v>Mila</v>
          </cell>
          <cell r="N23" t="str">
            <v>756 095 200 114 513</v>
          </cell>
          <cell r="O23" t="str">
            <v>Jack-Cocker</v>
          </cell>
          <cell r="P23"/>
          <cell r="Q23" t="str">
            <v>Chien</v>
          </cell>
          <cell r="R23">
            <v>40065</v>
          </cell>
          <cell r="S23" t="str">
            <v>Noir/blanc</v>
          </cell>
          <cell r="T23" t="str">
            <v>F</v>
          </cell>
          <cell r="U23" t="str">
            <v>oui</v>
          </cell>
          <cell r="V23"/>
          <cell r="W23"/>
          <cell r="X23" t="str">
            <v>ok</v>
          </cell>
          <cell r="Y23" t="str">
            <v>Pension</v>
          </cell>
          <cell r="Z23" t="str">
            <v>2x</v>
          </cell>
          <cell r="AA23" t="str">
            <v>Eltroxin - LF 0,1mg</v>
          </cell>
          <cell r="AB23">
            <v>1.5</v>
          </cell>
          <cell r="AC23" t="str">
            <v>---</v>
          </cell>
          <cell r="AD23">
            <v>1</v>
          </cell>
          <cell r="AE23">
            <v>42683</v>
          </cell>
          <cell r="AF23">
            <v>42087</v>
          </cell>
          <cell r="AG23">
            <v>42683</v>
          </cell>
          <cell r="AI23" t="str">
            <v>AVC</v>
          </cell>
          <cell r="AJ23" t="str">
            <v>Oui</v>
          </cell>
          <cell r="AK23"/>
          <cell r="AL23" t="str">
            <v>Dr. Berther</v>
          </cell>
          <cell r="AM23"/>
          <cell r="AN23"/>
          <cell r="AO23" t="str">
            <v>Marly</v>
          </cell>
          <cell r="AP23"/>
          <cell r="AQ23"/>
          <cell r="AR23">
            <v>42938</v>
          </cell>
          <cell r="AS23"/>
          <cell r="AT23">
            <v>42940</v>
          </cell>
          <cell r="AU23"/>
          <cell r="AV23"/>
          <cell r="AW23">
            <v>10</v>
          </cell>
          <cell r="AX23">
            <v>18</v>
          </cell>
          <cell r="AY23"/>
          <cell r="AZ23"/>
          <cell r="BA23">
            <v>0.1</v>
          </cell>
          <cell r="BB23">
            <v>0.03</v>
          </cell>
          <cell r="BC23"/>
          <cell r="BD23"/>
          <cell r="BE23"/>
          <cell r="BF23"/>
          <cell r="BG23"/>
          <cell r="BH23"/>
          <cell r="BI23"/>
        </row>
        <row r="24">
          <cell r="A24" t="str">
            <v>A017</v>
          </cell>
          <cell r="B24">
            <v>1</v>
          </cell>
          <cell r="C24" t="str">
            <v>Madame</v>
          </cell>
          <cell r="D24" t="str">
            <v>Sandrine</v>
          </cell>
          <cell r="E24" t="str">
            <v>BAIAO</v>
          </cell>
          <cell r="F24"/>
          <cell r="G24">
            <v>1752</v>
          </cell>
          <cell r="H24" t="str">
            <v>GRANGES-PACCOT</v>
          </cell>
          <cell r="I24" t="str">
            <v>079 641 08 25</v>
          </cell>
          <cell r="J24"/>
          <cell r="K24" t="str">
            <v>079 641 08 25</v>
          </cell>
          <cell r="L24" t="str">
            <v>sandrine.baiao@hotmail.com</v>
          </cell>
          <cell r="M24" t="str">
            <v>Nina</v>
          </cell>
          <cell r="N24" t="str">
            <v>900 182 000 155 584</v>
          </cell>
          <cell r="O24" t="str">
            <v>Chihuahua</v>
          </cell>
          <cell r="P24"/>
          <cell r="Q24" t="str">
            <v>Chien</v>
          </cell>
          <cell r="R24">
            <v>41146</v>
          </cell>
          <cell r="S24" t="str">
            <v>Beige</v>
          </cell>
          <cell r="T24" t="str">
            <v>F</v>
          </cell>
          <cell r="U24" t="str">
            <v>oui</v>
          </cell>
          <cell r="V24"/>
          <cell r="W24"/>
          <cell r="X24" t="str">
            <v>ok</v>
          </cell>
          <cell r="Y24" t="str">
            <v>Pension</v>
          </cell>
          <cell r="Z24" t="str">
            <v>2x</v>
          </cell>
          <cell r="AA24" t="str">
            <v>---</v>
          </cell>
          <cell r="AB24" t="str">
            <v>---</v>
          </cell>
          <cell r="AC24" t="str">
            <v>---</v>
          </cell>
          <cell r="AD24" t="str">
            <v>---</v>
          </cell>
          <cell r="AE24"/>
          <cell r="AF24"/>
          <cell r="AG24"/>
          <cell r="AH24" t="str">
            <v>Aucun</v>
          </cell>
          <cell r="AI24"/>
          <cell r="AJ24"/>
          <cell r="AK24"/>
          <cell r="AL24"/>
          <cell r="AM24"/>
          <cell r="AN24"/>
          <cell r="AO24"/>
          <cell r="AP24"/>
          <cell r="AQ24"/>
          <cell r="AR24"/>
          <cell r="AS24"/>
          <cell r="AT24"/>
          <cell r="AU24"/>
          <cell r="AV24"/>
          <cell r="AW24">
            <v>10</v>
          </cell>
          <cell r="AX24">
            <v>18</v>
          </cell>
          <cell r="AY24">
            <v>0.05</v>
          </cell>
          <cell r="BA24">
            <v>0.1</v>
          </cell>
          <cell r="BB24">
            <v>0.02</v>
          </cell>
        </row>
        <row r="25">
          <cell r="A25" t="str">
            <v>A018</v>
          </cell>
          <cell r="B25"/>
          <cell r="C25" t="str">
            <v>Madame</v>
          </cell>
          <cell r="D25" t="str">
            <v>Angela</v>
          </cell>
          <cell r="E25" t="str">
            <v>PAGANI</v>
          </cell>
          <cell r="F25" t="str">
            <v xml:space="preserve">Rte André-Piller 15A </v>
          </cell>
          <cell r="G25">
            <v>1762</v>
          </cell>
          <cell r="H25" t="str">
            <v>Givisiez</v>
          </cell>
          <cell r="I25" t="str">
            <v>079 153 57 19</v>
          </cell>
          <cell r="J25"/>
          <cell r="K25"/>
          <cell r="L25"/>
          <cell r="M25" t="str">
            <v>Oscar</v>
          </cell>
          <cell r="N25" t="str">
            <v>756 095 200 059 976</v>
          </cell>
          <cell r="O25" t="str">
            <v>Yorkshire</v>
          </cell>
          <cell r="P25"/>
          <cell r="Q25" t="str">
            <v>Chien</v>
          </cell>
          <cell r="R25">
            <v>38241</v>
          </cell>
          <cell r="S25" t="str">
            <v>Argenté</v>
          </cell>
          <cell r="T25" t="str">
            <v>M</v>
          </cell>
          <cell r="U25" t="str">
            <v>non</v>
          </cell>
          <cell r="V25"/>
          <cell r="W25"/>
          <cell r="X25" t="str">
            <v>ok</v>
          </cell>
          <cell r="Y25" t="str">
            <v>Pension</v>
          </cell>
          <cell r="Z25" t="str">
            <v>2x</v>
          </cell>
          <cell r="AA25" t="str">
            <v>---</v>
          </cell>
          <cell r="AB25" t="str">
            <v>---</v>
          </cell>
          <cell r="AC25" t="str">
            <v>---</v>
          </cell>
          <cell r="AD25">
            <v>1</v>
          </cell>
          <cell r="AE25"/>
          <cell r="AF25"/>
          <cell r="AG25"/>
          <cell r="AI25" t="str">
            <v>Agé</v>
          </cell>
          <cell r="AJ25"/>
          <cell r="AK25"/>
          <cell r="AL25"/>
          <cell r="AM25"/>
          <cell r="AN25"/>
          <cell r="AO25"/>
          <cell r="AP25"/>
          <cell r="AQ25"/>
          <cell r="AR25"/>
          <cell r="AS25"/>
          <cell r="AT25"/>
          <cell r="AU25"/>
          <cell r="AV25"/>
          <cell r="AW25">
            <v>10</v>
          </cell>
          <cell r="AX25">
            <v>18</v>
          </cell>
          <cell r="AY25"/>
          <cell r="AZ25"/>
          <cell r="BA25">
            <v>0.1</v>
          </cell>
          <cell r="BB25">
            <v>0.02</v>
          </cell>
          <cell r="BC25"/>
          <cell r="BD25"/>
          <cell r="BE25"/>
          <cell r="BF25"/>
          <cell r="BG25"/>
          <cell r="BH25"/>
          <cell r="BI25"/>
        </row>
        <row r="26">
          <cell r="A26" t="str">
            <v>A019</v>
          </cell>
          <cell r="B26">
            <v>3</v>
          </cell>
          <cell r="C26" t="str">
            <v>Madame</v>
          </cell>
          <cell r="D26" t="str">
            <v>Pia</v>
          </cell>
          <cell r="E26" t="str">
            <v>FASSLER</v>
          </cell>
          <cell r="F26" t="str">
            <v>Nesslerstrasse 17</v>
          </cell>
          <cell r="G26">
            <v>1734</v>
          </cell>
          <cell r="H26" t="str">
            <v>Tentlingen</v>
          </cell>
          <cell r="I26" t="str">
            <v>078 645 08 33</v>
          </cell>
          <cell r="J26" t="str">
            <v>M. Richoz</v>
          </cell>
          <cell r="K26" t="str">
            <v>079 634 46 41</v>
          </cell>
          <cell r="L26"/>
          <cell r="M26" t="str">
            <v>Shiva</v>
          </cell>
          <cell r="N26" t="str">
            <v>756 095 200 076 986</v>
          </cell>
          <cell r="O26" t="str">
            <v>Jack Russel</v>
          </cell>
          <cell r="P26"/>
          <cell r="Q26" t="str">
            <v>Chien</v>
          </cell>
          <cell r="R26">
            <v>39416</v>
          </cell>
          <cell r="S26" t="str">
            <v>Blanc/noir/brun</v>
          </cell>
          <cell r="T26" t="str">
            <v>F</v>
          </cell>
          <cell r="U26" t="str">
            <v>oui</v>
          </cell>
          <cell r="V26"/>
          <cell r="W26"/>
          <cell r="X26" t="str">
            <v>ok</v>
          </cell>
          <cell r="Y26" t="str">
            <v>Pension</v>
          </cell>
          <cell r="Z26" t="str">
            <v>2x</v>
          </cell>
          <cell r="AA26" t="str">
            <v>---</v>
          </cell>
          <cell r="AB26" t="str">
            <v>---</v>
          </cell>
          <cell r="AC26" t="str">
            <v>---</v>
          </cell>
          <cell r="AD26" t="str">
            <v>---</v>
          </cell>
          <cell r="AE26">
            <v>43028</v>
          </cell>
          <cell r="AF26"/>
          <cell r="AG26">
            <v>43028</v>
          </cell>
          <cell r="AI26" t="str">
            <v>Agé</v>
          </cell>
          <cell r="AJ26" t="str">
            <v>Non</v>
          </cell>
          <cell r="AK26"/>
          <cell r="AL26"/>
          <cell r="AM26"/>
          <cell r="AN26"/>
          <cell r="AO26"/>
          <cell r="AP26"/>
          <cell r="AQ26"/>
          <cell r="AR26" t="str">
            <v>Journée</v>
          </cell>
          <cell r="AS26"/>
          <cell r="AT26" t="str">
            <v>Lu, Ma, Me, Je, Ve</v>
          </cell>
          <cell r="AU26"/>
          <cell r="AV26"/>
          <cell r="AW26">
            <v>10</v>
          </cell>
          <cell r="AX26">
            <v>18</v>
          </cell>
          <cell r="AY26"/>
          <cell r="AZ26"/>
          <cell r="BA26">
            <v>0.26</v>
          </cell>
          <cell r="BB26">
            <v>0.03</v>
          </cell>
          <cell r="BC26"/>
          <cell r="BD26"/>
          <cell r="BE26"/>
          <cell r="BF26"/>
          <cell r="BG26"/>
          <cell r="BH26"/>
          <cell r="BI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row>
        <row r="29">
          <cell r="A29" t="str">
            <v>A020</v>
          </cell>
          <cell r="B29">
            <v>1</v>
          </cell>
          <cell r="C29" t="str">
            <v>Madame</v>
          </cell>
          <cell r="D29" t="str">
            <v>Magda</v>
          </cell>
          <cell r="E29" t="str">
            <v>GALLO</v>
          </cell>
          <cell r="F29" t="str">
            <v>Rte du Haut 36</v>
          </cell>
          <cell r="G29">
            <v>1720</v>
          </cell>
          <cell r="H29" t="str">
            <v>Chésopelloz</v>
          </cell>
          <cell r="I29" t="str">
            <v>078 869 83 61</v>
          </cell>
          <cell r="J29"/>
          <cell r="K29" t="str">
            <v>079 176 29 60</v>
          </cell>
          <cell r="L29"/>
          <cell r="M29" t="str">
            <v>Star</v>
          </cell>
          <cell r="N29" t="str">
            <v>756 095 200 109 055</v>
          </cell>
          <cell r="O29" t="str">
            <v>Croisé</v>
          </cell>
          <cell r="P29"/>
          <cell r="Q29" t="str">
            <v>Chien</v>
          </cell>
          <cell r="R29"/>
          <cell r="S29" t="str">
            <v>Tricolor</v>
          </cell>
          <cell r="T29" t="str">
            <v>M</v>
          </cell>
          <cell r="U29" t="str">
            <v>oui</v>
          </cell>
          <cell r="V29"/>
          <cell r="W29"/>
          <cell r="X29" t="str">
            <v>ok</v>
          </cell>
          <cell r="Y29" t="str">
            <v>Privée</v>
          </cell>
          <cell r="Z29" t="str">
            <v>2x</v>
          </cell>
          <cell r="AA29" t="str">
            <v>---</v>
          </cell>
          <cell r="AB29" t="str">
            <v>---</v>
          </cell>
          <cell r="AC29" t="str">
            <v>---</v>
          </cell>
          <cell r="AD29" t="str">
            <v>---</v>
          </cell>
          <cell r="AE29"/>
          <cell r="AF29"/>
          <cell r="AG29"/>
          <cell r="AH29" t="str">
            <v>Aucun</v>
          </cell>
          <cell r="AI29"/>
          <cell r="AJ29"/>
          <cell r="AK29"/>
          <cell r="AL29"/>
          <cell r="AM29"/>
          <cell r="AN29"/>
          <cell r="AO29"/>
          <cell r="AP29"/>
          <cell r="AQ29"/>
          <cell r="AR29"/>
          <cell r="AS29"/>
          <cell r="AT29"/>
          <cell r="AU29"/>
          <cell r="AV29"/>
          <cell r="AW29">
            <v>12</v>
          </cell>
          <cell r="AX29">
            <v>20</v>
          </cell>
          <cell r="AY29">
            <v>0.05</v>
          </cell>
          <cell r="BA29">
            <v>0.1</v>
          </cell>
          <cell r="BB29">
            <v>0.02</v>
          </cell>
        </row>
        <row r="30">
          <cell r="A30" t="str">
            <v>A021</v>
          </cell>
          <cell r="B30">
            <v>1</v>
          </cell>
          <cell r="C30" t="str">
            <v>Madame</v>
          </cell>
          <cell r="D30" t="str">
            <v>Isabelle</v>
          </cell>
          <cell r="E30" t="str">
            <v>DUPASQUIER</v>
          </cell>
          <cell r="F30" t="str">
            <v>Ch. De Beaulieu 10</v>
          </cell>
          <cell r="G30">
            <v>1752</v>
          </cell>
          <cell r="H30" t="str">
            <v>Villars sur Glâne</v>
          </cell>
          <cell r="I30" t="str">
            <v>079 874 08 06</v>
          </cell>
          <cell r="J30" t="str">
            <v>Yan Dupasquier</v>
          </cell>
          <cell r="K30" t="str">
            <v>079 798 94 91</v>
          </cell>
          <cell r="L30" t="str">
            <v>isa.dupasquier@gmail.com</v>
          </cell>
          <cell r="M30" t="str">
            <v>Sweety</v>
          </cell>
          <cell r="N30" t="str">
            <v>756 095 200 086 567</v>
          </cell>
          <cell r="O30" t="str">
            <v>Caniche nain/ bichon</v>
          </cell>
          <cell r="P30"/>
          <cell r="Q30" t="str">
            <v>Chien</v>
          </cell>
          <cell r="R30">
            <v>39100</v>
          </cell>
          <cell r="S30" t="str">
            <v>Blanc</v>
          </cell>
          <cell r="T30" t="str">
            <v>F</v>
          </cell>
          <cell r="U30" t="str">
            <v>oui</v>
          </cell>
          <cell r="V30"/>
          <cell r="W30"/>
          <cell r="X30" t="str">
            <v>Attention enfant</v>
          </cell>
          <cell r="Y30" t="str">
            <v>Privée</v>
          </cell>
          <cell r="Z30" t="str">
            <v>2x</v>
          </cell>
          <cell r="AA30" t="str">
            <v>---</v>
          </cell>
          <cell r="AB30" t="str">
            <v>---</v>
          </cell>
          <cell r="AC30" t="str">
            <v>---</v>
          </cell>
          <cell r="AD30" t="str">
            <v>---</v>
          </cell>
          <cell r="AE30">
            <v>42910</v>
          </cell>
          <cell r="AF30"/>
          <cell r="AG30">
            <v>42910</v>
          </cell>
          <cell r="AH30" t="str">
            <v>Agé</v>
          </cell>
          <cell r="AI30"/>
          <cell r="AJ30"/>
          <cell r="AK30"/>
          <cell r="AL30"/>
          <cell r="AM30"/>
          <cell r="AN30"/>
          <cell r="AO30"/>
          <cell r="AP30"/>
          <cell r="AQ30"/>
          <cell r="AR30">
            <v>42944</v>
          </cell>
          <cell r="AS30"/>
          <cell r="AT30">
            <v>42952</v>
          </cell>
          <cell r="AU30"/>
          <cell r="AV30"/>
          <cell r="AW30">
            <v>10</v>
          </cell>
          <cell r="AX30">
            <v>18</v>
          </cell>
          <cell r="BA30">
            <v>0.1</v>
          </cell>
          <cell r="BB30">
            <v>0.02</v>
          </cell>
        </row>
        <row r="31">
          <cell r="A31" t="str">
            <v>A022</v>
          </cell>
          <cell r="B31">
            <v>1</v>
          </cell>
          <cell r="C31" t="str">
            <v>Madame</v>
          </cell>
          <cell r="D31" t="str">
            <v>Sandrine</v>
          </cell>
          <cell r="E31" t="str">
            <v>BAIAO</v>
          </cell>
          <cell r="F31"/>
          <cell r="G31">
            <v>1763</v>
          </cell>
          <cell r="H31" t="str">
            <v>GRANGES-PACCOT</v>
          </cell>
          <cell r="I31" t="str">
            <v>079 641 08 25</v>
          </cell>
          <cell r="J31"/>
          <cell r="K31" t="str">
            <v>079 641 08 25</v>
          </cell>
          <cell r="L31"/>
          <cell r="M31" t="str">
            <v>Zara</v>
          </cell>
          <cell r="N31" t="str">
            <v>250 269 606 809 258</v>
          </cell>
          <cell r="O31" t="str">
            <v>Boxer</v>
          </cell>
          <cell r="P31"/>
          <cell r="Q31" t="str">
            <v>Chien</v>
          </cell>
          <cell r="R31">
            <v>42652</v>
          </cell>
          <cell r="S31" t="str">
            <v>Bringe</v>
          </cell>
          <cell r="T31" t="str">
            <v>F</v>
          </cell>
          <cell r="U31" t="str">
            <v>non</v>
          </cell>
          <cell r="V31"/>
          <cell r="W31"/>
          <cell r="X31" t="str">
            <v>vive</v>
          </cell>
          <cell r="Y31" t="str">
            <v>Privée</v>
          </cell>
          <cell r="Z31" t="str">
            <v>2x</v>
          </cell>
          <cell r="AA31" t="str">
            <v>---</v>
          </cell>
          <cell r="AB31" t="str">
            <v>---</v>
          </cell>
          <cell r="AC31" t="str">
            <v>---</v>
          </cell>
          <cell r="AD31" t="str">
            <v>---</v>
          </cell>
          <cell r="AE31"/>
          <cell r="AF31"/>
          <cell r="AG31"/>
          <cell r="AH31" t="str">
            <v>Aucun</v>
          </cell>
          <cell r="AI31"/>
          <cell r="AJ31"/>
          <cell r="AK31"/>
          <cell r="AL31"/>
          <cell r="AM31"/>
          <cell r="AN31"/>
          <cell r="AO31"/>
          <cell r="AP31"/>
          <cell r="AQ31"/>
          <cell r="AR31" t="str">
            <v>Journée</v>
          </cell>
          <cell r="AS31"/>
          <cell r="AT31" t="str">
            <v>---</v>
          </cell>
          <cell r="AU31"/>
          <cell r="AV31"/>
          <cell r="AW31">
            <v>12</v>
          </cell>
          <cell r="AX31">
            <v>20</v>
          </cell>
          <cell r="AY31">
            <v>0.05</v>
          </cell>
          <cell r="BA31">
            <v>0.1</v>
          </cell>
          <cell r="BB31">
            <v>0.02</v>
          </cell>
        </row>
        <row r="32">
          <cell r="A32" t="str">
            <v>A023</v>
          </cell>
          <cell r="B32">
            <v>1</v>
          </cell>
          <cell r="C32" t="str">
            <v>Monsieur</v>
          </cell>
          <cell r="D32" t="str">
            <v>Jean-Jacques</v>
          </cell>
          <cell r="E32" t="str">
            <v>FAESSLER</v>
          </cell>
          <cell r="F32"/>
          <cell r="G32">
            <v>1700</v>
          </cell>
          <cell r="H32" t="str">
            <v>Fribourg</v>
          </cell>
          <cell r="I32"/>
          <cell r="J32"/>
          <cell r="K32"/>
          <cell r="L32"/>
          <cell r="M32" t="str">
            <v>Zoé</v>
          </cell>
          <cell r="N32"/>
          <cell r="O32" t="str">
            <v>Terrier du Tibet</v>
          </cell>
          <cell r="P32"/>
          <cell r="Q32" t="str">
            <v>Chien</v>
          </cell>
          <cell r="R32"/>
          <cell r="S32" t="str">
            <v>Noir</v>
          </cell>
          <cell r="T32" t="str">
            <v>F</v>
          </cell>
          <cell r="U32" t="str">
            <v>oui</v>
          </cell>
          <cell r="V32"/>
          <cell r="W32"/>
          <cell r="X32" t="str">
            <v>ok</v>
          </cell>
          <cell r="Y32" t="str">
            <v>Pension</v>
          </cell>
          <cell r="Z32" t="str">
            <v>2x</v>
          </cell>
          <cell r="AA32" t="str">
            <v>---</v>
          </cell>
          <cell r="AB32" t="str">
            <v>---</v>
          </cell>
          <cell r="AC32" t="str">
            <v>---</v>
          </cell>
          <cell r="AD32" t="str">
            <v>---</v>
          </cell>
          <cell r="AE32"/>
          <cell r="AF32"/>
          <cell r="AG32"/>
          <cell r="AH32" t="str">
            <v>Agé</v>
          </cell>
          <cell r="AI32"/>
          <cell r="AJ32"/>
          <cell r="AK32"/>
          <cell r="AL32"/>
          <cell r="AM32"/>
          <cell r="AN32"/>
          <cell r="AO32"/>
          <cell r="AP32"/>
          <cell r="AQ32"/>
          <cell r="AR32"/>
          <cell r="AS32"/>
          <cell r="AT32"/>
          <cell r="AU32"/>
          <cell r="AV32"/>
          <cell r="AW32">
            <v>10</v>
          </cell>
          <cell r="AX32">
            <v>18</v>
          </cell>
          <cell r="BA32">
            <v>0.1</v>
          </cell>
          <cell r="BB32">
            <v>0.02</v>
          </cell>
        </row>
        <row r="33">
          <cell r="A33" t="str">
            <v>A024</v>
          </cell>
          <cell r="B33">
            <v>1</v>
          </cell>
          <cell r="C33" t="str">
            <v>Madame</v>
          </cell>
          <cell r="D33" t="str">
            <v>Christelle</v>
          </cell>
          <cell r="E33" t="str">
            <v>FETAZ</v>
          </cell>
          <cell r="F33" t="str">
            <v>Impasse de la Perrausa 19</v>
          </cell>
          <cell r="G33">
            <v>1696</v>
          </cell>
          <cell r="H33" t="str">
            <v>Vuisternens-en-Ogoz</v>
          </cell>
          <cell r="I33" t="str">
            <v>079 374 96 89</v>
          </cell>
          <cell r="J33"/>
          <cell r="K33" t="str">
            <v>079 777 42 88</v>
          </cell>
          <cell r="L33" t="str">
            <v>christell.fetaz@bluewin.ch</v>
          </cell>
          <cell r="M33" t="str">
            <v>Djacks</v>
          </cell>
          <cell r="N33" t="str">
            <v>250 269 602 901 265</v>
          </cell>
          <cell r="O33" t="str">
            <v>Bull Terrier</v>
          </cell>
          <cell r="P33"/>
          <cell r="Q33" t="str">
            <v>Chien</v>
          </cell>
          <cell r="R33">
            <v>40194</v>
          </cell>
          <cell r="S33" t="str">
            <v>Bringé</v>
          </cell>
          <cell r="T33" t="str">
            <v>M</v>
          </cell>
          <cell r="U33" t="str">
            <v>oui</v>
          </cell>
          <cell r="V33"/>
          <cell r="W33"/>
          <cell r="X33" t="str">
            <v>Petit chien</v>
          </cell>
          <cell r="Y33" t="str">
            <v>Pension</v>
          </cell>
          <cell r="Z33" t="str">
            <v>2x</v>
          </cell>
          <cell r="AA33" t="str">
            <v>---</v>
          </cell>
          <cell r="AB33" t="str">
            <v>---</v>
          </cell>
          <cell r="AC33" t="str">
            <v>---</v>
          </cell>
          <cell r="AD33" t="str">
            <v>---</v>
          </cell>
          <cell r="AE33">
            <v>42222</v>
          </cell>
          <cell r="AF33">
            <v>41838</v>
          </cell>
          <cell r="AG33">
            <v>42537</v>
          </cell>
          <cell r="AH33" t="str">
            <v>Aucun</v>
          </cell>
          <cell r="AI33"/>
          <cell r="AJ33"/>
          <cell r="AK33"/>
          <cell r="AL33" t="str">
            <v>Dr. Renz</v>
          </cell>
          <cell r="AM33"/>
          <cell r="AN33"/>
          <cell r="AO33" t="str">
            <v>Avry</v>
          </cell>
          <cell r="AP33" t="str">
            <v>023 470 17 73</v>
          </cell>
          <cell r="AQ33"/>
          <cell r="AR33" t="str">
            <v>Journée</v>
          </cell>
          <cell r="AS33"/>
          <cell r="AT33" t="str">
            <v>---</v>
          </cell>
          <cell r="AU33"/>
          <cell r="AV33"/>
          <cell r="AW33">
            <v>10</v>
          </cell>
          <cell r="AX33">
            <v>18</v>
          </cell>
          <cell r="AY33">
            <v>0.05</v>
          </cell>
          <cell r="BA33">
            <v>0.1</v>
          </cell>
          <cell r="BB33">
            <v>0.02</v>
          </cell>
        </row>
        <row r="34">
          <cell r="A34" t="str">
            <v>A025</v>
          </cell>
          <cell r="B34">
            <v>1</v>
          </cell>
          <cell r="C34" t="str">
            <v>Madame</v>
          </cell>
          <cell r="D34" t="str">
            <v>Raphaël</v>
          </cell>
          <cell r="E34" t="str">
            <v>LESCEUX</v>
          </cell>
          <cell r="F34" t="str">
            <v>Impasse de la Perrausa 19</v>
          </cell>
          <cell r="G34">
            <v>1696</v>
          </cell>
          <cell r="H34" t="str">
            <v>Vuisternens-en-Ogoz</v>
          </cell>
          <cell r="I34" t="str">
            <v>079 777 42 88</v>
          </cell>
          <cell r="J34"/>
          <cell r="K34" t="str">
            <v>079 374 96 89</v>
          </cell>
          <cell r="L34" t="str">
            <v>christell.fetaz@bluewin.ch</v>
          </cell>
          <cell r="M34" t="str">
            <v>Nova</v>
          </cell>
          <cell r="N34" t="str">
            <v>756 097 202 012 090</v>
          </cell>
          <cell r="O34" t="str">
            <v>Bull Terrier</v>
          </cell>
          <cell r="P34"/>
          <cell r="Q34" t="str">
            <v>Chien</v>
          </cell>
          <cell r="R34">
            <v>42137</v>
          </cell>
          <cell r="S34" t="str">
            <v>Blanc</v>
          </cell>
          <cell r="T34" t="str">
            <v>F</v>
          </cell>
          <cell r="U34" t="str">
            <v>oui</v>
          </cell>
          <cell r="V34"/>
          <cell r="W34"/>
          <cell r="X34" t="str">
            <v>Attention en laisse</v>
          </cell>
          <cell r="Y34" t="str">
            <v>Pension</v>
          </cell>
          <cell r="Z34" t="str">
            <v>2x</v>
          </cell>
          <cell r="AA34" t="str">
            <v>---</v>
          </cell>
          <cell r="AB34" t="str">
            <v>---</v>
          </cell>
          <cell r="AC34" t="str">
            <v>---</v>
          </cell>
          <cell r="AD34" t="str">
            <v>---</v>
          </cell>
          <cell r="AE34">
            <v>42222</v>
          </cell>
          <cell r="AF34" t="str">
            <v>---</v>
          </cell>
          <cell r="AG34">
            <v>42539</v>
          </cell>
          <cell r="AH34" t="str">
            <v>Aucun</v>
          </cell>
          <cell r="AI34"/>
          <cell r="AJ34"/>
          <cell r="AK34"/>
          <cell r="AL34" t="str">
            <v>Dr. Renz</v>
          </cell>
          <cell r="AM34"/>
          <cell r="AN34"/>
          <cell r="AO34" t="str">
            <v>Avry</v>
          </cell>
          <cell r="AP34" t="str">
            <v>026 470 17 73</v>
          </cell>
          <cell r="AQ34"/>
          <cell r="AR34" t="str">
            <v>Journée</v>
          </cell>
          <cell r="AS34"/>
          <cell r="AT34" t="str">
            <v>---</v>
          </cell>
          <cell r="AU34"/>
          <cell r="AV34"/>
          <cell r="AW34">
            <v>10</v>
          </cell>
          <cell r="AX34">
            <v>18</v>
          </cell>
          <cell r="AY34">
            <v>0.05</v>
          </cell>
          <cell r="BA34">
            <v>0.1</v>
          </cell>
          <cell r="BB34">
            <v>0.02</v>
          </cell>
        </row>
        <row r="35">
          <cell r="A35" t="str">
            <v>A026</v>
          </cell>
          <cell r="B35"/>
          <cell r="C35" t="str">
            <v>Monsieur</v>
          </cell>
          <cell r="D35" t="str">
            <v>Werner</v>
          </cell>
          <cell r="E35" t="str">
            <v>ALTEG</v>
          </cell>
          <cell r="F35"/>
          <cell r="G35">
            <v>1700</v>
          </cell>
          <cell r="H35" t="str">
            <v>Fribourg</v>
          </cell>
          <cell r="I35"/>
          <cell r="J35"/>
          <cell r="K35"/>
          <cell r="L35"/>
          <cell r="M35" t="str">
            <v>Anouck</v>
          </cell>
          <cell r="N35"/>
          <cell r="O35" t="str">
            <v>Bull Terrier</v>
          </cell>
          <cell r="P35"/>
          <cell r="Q35" t="str">
            <v>Chien</v>
          </cell>
          <cell r="R35"/>
          <cell r="S35" t="str">
            <v>Bringé</v>
          </cell>
          <cell r="T35" t="str">
            <v>F</v>
          </cell>
          <cell r="U35" t="str">
            <v>oui</v>
          </cell>
          <cell r="V35"/>
          <cell r="W35"/>
          <cell r="X35" t="str">
            <v>ok</v>
          </cell>
          <cell r="Y35" t="str">
            <v>Privée</v>
          </cell>
          <cell r="Z35" t="str">
            <v>2x</v>
          </cell>
          <cell r="AA35" t="str">
            <v>---</v>
          </cell>
          <cell r="AB35" t="str">
            <v>---</v>
          </cell>
          <cell r="AC35" t="str">
            <v>---</v>
          </cell>
          <cell r="AD35" t="str">
            <v>---</v>
          </cell>
          <cell r="AE35"/>
          <cell r="AF35"/>
          <cell r="AG35"/>
          <cell r="AH35" t="str">
            <v>Aucun</v>
          </cell>
          <cell r="AI35"/>
          <cell r="AJ35"/>
          <cell r="AK35"/>
          <cell r="AL35"/>
          <cell r="AM35"/>
          <cell r="AN35"/>
          <cell r="AO35"/>
          <cell r="AP35"/>
          <cell r="AQ35"/>
          <cell r="AR35"/>
          <cell r="AS35"/>
          <cell r="AT35"/>
          <cell r="AU35"/>
          <cell r="AV35"/>
          <cell r="AW35">
            <v>10</v>
          </cell>
          <cell r="AX35">
            <v>18</v>
          </cell>
          <cell r="AY35"/>
          <cell r="AZ35"/>
          <cell r="BA35">
            <v>0.1</v>
          </cell>
          <cell r="BB35">
            <v>0.02</v>
          </cell>
          <cell r="BC35"/>
          <cell r="BD35"/>
          <cell r="BE35"/>
          <cell r="BF35"/>
          <cell r="BG35"/>
          <cell r="BH35"/>
          <cell r="BI35"/>
        </row>
        <row r="36">
          <cell r="A36" t="str">
            <v>A027</v>
          </cell>
          <cell r="B36"/>
          <cell r="C36" t="str">
            <v>Monsieur</v>
          </cell>
          <cell r="D36" t="str">
            <v>Damien</v>
          </cell>
          <cell r="E36" t="str">
            <v>BRAILLARD</v>
          </cell>
          <cell r="F36"/>
          <cell r="G36">
            <v>1720</v>
          </cell>
          <cell r="H36" t="str">
            <v>Corminboeuf</v>
          </cell>
          <cell r="I36"/>
          <cell r="J36"/>
          <cell r="K36"/>
          <cell r="L36"/>
          <cell r="M36" t="str">
            <v>Gaia</v>
          </cell>
          <cell r="N36"/>
          <cell r="O36" t="str">
            <v>Beagle</v>
          </cell>
          <cell r="P36"/>
          <cell r="Q36" t="str">
            <v>Chien</v>
          </cell>
          <cell r="R36"/>
          <cell r="S36"/>
          <cell r="T36" t="str">
            <v>F</v>
          </cell>
          <cell r="U36" t="str">
            <v>oui</v>
          </cell>
          <cell r="V36"/>
          <cell r="W36"/>
          <cell r="X36" t="str">
            <v>ok</v>
          </cell>
          <cell r="Y36" t="str">
            <v>Privée</v>
          </cell>
          <cell r="Z36" t="str">
            <v>2x</v>
          </cell>
          <cell r="AA36" t="str">
            <v>---</v>
          </cell>
          <cell r="AB36" t="str">
            <v>---</v>
          </cell>
          <cell r="AC36" t="str">
            <v>---</v>
          </cell>
          <cell r="AD36" t="str">
            <v>---</v>
          </cell>
          <cell r="AE36"/>
          <cell r="AF36"/>
          <cell r="AG36"/>
          <cell r="AH36" t="str">
            <v>Aucun</v>
          </cell>
          <cell r="AI36"/>
          <cell r="AJ36"/>
          <cell r="AK36"/>
          <cell r="AL36"/>
          <cell r="AM36"/>
          <cell r="AN36"/>
          <cell r="AO36"/>
          <cell r="AP36"/>
          <cell r="AQ36"/>
          <cell r="AR36"/>
          <cell r="AS36"/>
          <cell r="AT36"/>
          <cell r="AU36"/>
          <cell r="AV36"/>
          <cell r="AW36">
            <v>10</v>
          </cell>
          <cell r="AX36">
            <v>18</v>
          </cell>
          <cell r="AY36"/>
          <cell r="AZ36"/>
          <cell r="BA36">
            <v>0.1</v>
          </cell>
          <cell r="BB36">
            <v>0.02</v>
          </cell>
          <cell r="BC36"/>
          <cell r="BD36"/>
          <cell r="BE36"/>
          <cell r="BF36"/>
          <cell r="BG36"/>
          <cell r="BH36"/>
          <cell r="BI36"/>
        </row>
        <row r="37">
          <cell r="A37" t="str">
            <v>A028</v>
          </cell>
          <cell r="B37"/>
          <cell r="C37" t="str">
            <v>Madame</v>
          </cell>
          <cell r="D37" t="str">
            <v>Sylvie</v>
          </cell>
          <cell r="E37" t="str">
            <v>DE KERDREL</v>
          </cell>
          <cell r="F37" t="str">
            <v>Imp. Du Plattet 9a</v>
          </cell>
          <cell r="G37">
            <v>1720</v>
          </cell>
          <cell r="H37" t="str">
            <v>Corminboeuf</v>
          </cell>
          <cell r="I37" t="str">
            <v>076 594 20 44</v>
          </cell>
          <cell r="J37" t="str">
            <v>Parents Sylvie</v>
          </cell>
          <cell r="K37" t="str">
            <v>026 475 17 42</v>
          </cell>
          <cell r="L37"/>
          <cell r="M37" t="str">
            <v>Sushi</v>
          </cell>
          <cell r="N37" t="str">
            <v>756 095 200 145 346</v>
          </cell>
          <cell r="O37" t="str">
            <v>Shitzu</v>
          </cell>
          <cell r="P37"/>
          <cell r="Q37" t="str">
            <v>Chien</v>
          </cell>
          <cell r="R37">
            <v>40472</v>
          </cell>
          <cell r="S37" t="str">
            <v>Noir/blanc</v>
          </cell>
          <cell r="T37" t="str">
            <v>F</v>
          </cell>
          <cell r="U37" t="str">
            <v>oui</v>
          </cell>
          <cell r="V37"/>
          <cell r="W37"/>
          <cell r="X37" t="str">
            <v>ok</v>
          </cell>
          <cell r="Y37" t="str">
            <v>Pension</v>
          </cell>
          <cell r="Z37" t="str">
            <v>2x</v>
          </cell>
          <cell r="AA37" t="str">
            <v>---</v>
          </cell>
          <cell r="AB37" t="str">
            <v>---</v>
          </cell>
          <cell r="AC37" t="str">
            <v>---</v>
          </cell>
          <cell r="AD37" t="str">
            <v>---</v>
          </cell>
          <cell r="AE37">
            <v>42853</v>
          </cell>
          <cell r="AF37" t="str">
            <v>---</v>
          </cell>
          <cell r="AG37">
            <v>42853</v>
          </cell>
          <cell r="AI37" t="str">
            <v>Agé</v>
          </cell>
          <cell r="AJ37" t="str">
            <v>Oui</v>
          </cell>
          <cell r="AK37"/>
          <cell r="AL37"/>
          <cell r="AM37"/>
          <cell r="AN37"/>
          <cell r="AO37"/>
          <cell r="AP37"/>
          <cell r="AQ37"/>
          <cell r="AR37">
            <v>42924</v>
          </cell>
          <cell r="AS37"/>
          <cell r="AT37">
            <v>42931</v>
          </cell>
          <cell r="AU37"/>
          <cell r="AV37"/>
          <cell r="AW37">
            <v>10</v>
          </cell>
          <cell r="AX37">
            <v>18</v>
          </cell>
          <cell r="AY37"/>
          <cell r="AZ37"/>
          <cell r="BA37">
            <v>0.1</v>
          </cell>
          <cell r="BB37">
            <v>0.02</v>
          </cell>
          <cell r="BC37"/>
          <cell r="BD37"/>
          <cell r="BE37"/>
          <cell r="BF37"/>
          <cell r="BG37"/>
          <cell r="BH37"/>
          <cell r="BI37"/>
        </row>
        <row r="38">
          <cell r="A38" t="str">
            <v>A029</v>
          </cell>
          <cell r="B38"/>
          <cell r="C38" t="str">
            <v>Madame</v>
          </cell>
          <cell r="D38" t="str">
            <v>Francine</v>
          </cell>
          <cell r="E38" t="str">
            <v>KUNG</v>
          </cell>
          <cell r="F38" t="str">
            <v>Mautaubert 125</v>
          </cell>
          <cell r="G38">
            <v>1720</v>
          </cell>
          <cell r="H38" t="str">
            <v>Corminboeuf</v>
          </cell>
          <cell r="I38" t="str">
            <v>079 704 06 25</v>
          </cell>
          <cell r="J38" t="str">
            <v>Marlise</v>
          </cell>
          <cell r="K38" t="str">
            <v>079 503 52 89</v>
          </cell>
          <cell r="L38" t="str">
            <v>f.kung@hispeed.ch</v>
          </cell>
          <cell r="M38" t="str">
            <v>Leeloo</v>
          </cell>
          <cell r="N38" t="str">
            <v>250 268 873 114 665</v>
          </cell>
          <cell r="O38" t="str">
            <v>Berger Australien</v>
          </cell>
          <cell r="P38"/>
          <cell r="Q38" t="str">
            <v>Chien</v>
          </cell>
          <cell r="R38">
            <v>41781</v>
          </cell>
          <cell r="S38" t="str">
            <v>Tricolor</v>
          </cell>
          <cell r="T38" t="str">
            <v>F</v>
          </cell>
          <cell r="U38" t="str">
            <v>oui</v>
          </cell>
          <cell r="V38"/>
          <cell r="W38"/>
          <cell r="X38" t="str">
            <v>ok</v>
          </cell>
          <cell r="Y38" t="str">
            <v>Pension</v>
          </cell>
          <cell r="Z38" t="str">
            <v>2x</v>
          </cell>
          <cell r="AA38" t="str">
            <v>---</v>
          </cell>
          <cell r="AB38" t="str">
            <v>---</v>
          </cell>
          <cell r="AC38" t="str">
            <v>---</v>
          </cell>
          <cell r="AD38" t="str">
            <v>---</v>
          </cell>
          <cell r="AE38">
            <v>43448</v>
          </cell>
          <cell r="AF38">
            <v>42989</v>
          </cell>
          <cell r="AG38">
            <v>43448</v>
          </cell>
          <cell r="AH38" t="str">
            <v>Aucun</v>
          </cell>
          <cell r="AI38"/>
          <cell r="AJ38" t="str">
            <v>Oui</v>
          </cell>
          <cell r="AK38"/>
          <cell r="AL38" t="str">
            <v>Dr. Berther</v>
          </cell>
          <cell r="AM38"/>
          <cell r="AN38"/>
          <cell r="AO38" t="str">
            <v>Marly</v>
          </cell>
          <cell r="AP38"/>
          <cell r="AQ38"/>
          <cell r="AR38"/>
          <cell r="AS38"/>
          <cell r="AT38"/>
          <cell r="AU38"/>
          <cell r="AV38"/>
          <cell r="AW38">
            <v>12</v>
          </cell>
          <cell r="AX38">
            <v>20</v>
          </cell>
          <cell r="AY38">
            <v>0.05</v>
          </cell>
          <cell r="AZ38"/>
          <cell r="BA38">
            <v>0.15</v>
          </cell>
          <cell r="BB38">
            <v>0.02</v>
          </cell>
          <cell r="BC38"/>
          <cell r="BD38"/>
          <cell r="BE38"/>
          <cell r="BF38"/>
          <cell r="BG38"/>
          <cell r="BH38"/>
          <cell r="BI38"/>
        </row>
        <row r="39">
          <cell r="A39" t="str">
            <v>A030</v>
          </cell>
          <cell r="B39"/>
          <cell r="C39" t="str">
            <v>Madame</v>
          </cell>
          <cell r="D39" t="str">
            <v>Janique</v>
          </cell>
          <cell r="E39" t="str">
            <v>MAILLARD</v>
          </cell>
          <cell r="F39" t="str">
            <v>Rte de Torny-le-Petit 1</v>
          </cell>
          <cell r="G39">
            <v>1749</v>
          </cell>
          <cell r="H39" t="str">
            <v>Middes</v>
          </cell>
          <cell r="I39" t="str">
            <v>079 101 45 42</v>
          </cell>
          <cell r="J39" t="str">
            <v>Laetitia Maillard</v>
          </cell>
          <cell r="K39" t="str">
            <v>079 916 80 01</v>
          </cell>
          <cell r="L39"/>
          <cell r="M39" t="str">
            <v>Cannelle</v>
          </cell>
          <cell r="N39" t="str">
            <v>900 032 000 475 220</v>
          </cell>
          <cell r="O39" t="str">
            <v>Bichon</v>
          </cell>
          <cell r="P39"/>
          <cell r="Q39" t="str">
            <v>Chien</v>
          </cell>
          <cell r="R39">
            <v>40968</v>
          </cell>
          <cell r="S39" t="str">
            <v>Blanc</v>
          </cell>
          <cell r="T39" t="str">
            <v>F</v>
          </cell>
          <cell r="U39" t="str">
            <v>oui</v>
          </cell>
          <cell r="V39"/>
          <cell r="W39"/>
          <cell r="X39" t="str">
            <v>ok</v>
          </cell>
          <cell r="Y39" t="str">
            <v>Pension</v>
          </cell>
          <cell r="Z39" t="str">
            <v>2x</v>
          </cell>
          <cell r="AA39" t="str">
            <v>---</v>
          </cell>
          <cell r="AB39" t="str">
            <v>---</v>
          </cell>
          <cell r="AC39" t="str">
            <v>---</v>
          </cell>
          <cell r="AD39" t="str">
            <v>---</v>
          </cell>
          <cell r="AE39">
            <v>42580</v>
          </cell>
          <cell r="AF39" t="str">
            <v>---</v>
          </cell>
          <cell r="AG39">
            <v>42879</v>
          </cell>
          <cell r="AH39" t="str">
            <v>Agé</v>
          </cell>
          <cell r="AI39"/>
          <cell r="AJ39"/>
          <cell r="AK39"/>
          <cell r="AL39" t="str">
            <v>Dr. Humbert</v>
          </cell>
          <cell r="AM39"/>
          <cell r="AN39"/>
          <cell r="AO39" t="str">
            <v>Ponthaux</v>
          </cell>
          <cell r="AP39"/>
          <cell r="AQ39"/>
          <cell r="AR39">
            <v>42909</v>
          </cell>
          <cell r="AS39"/>
          <cell r="AT39">
            <v>42917</v>
          </cell>
          <cell r="AU39"/>
          <cell r="AV39"/>
          <cell r="AW39">
            <v>10</v>
          </cell>
          <cell r="AX39">
            <v>18</v>
          </cell>
          <cell r="AY39"/>
          <cell r="AZ39"/>
          <cell r="BA39">
            <v>0.1</v>
          </cell>
          <cell r="BB39">
            <v>0.02</v>
          </cell>
          <cell r="BC39"/>
          <cell r="BD39"/>
          <cell r="BE39"/>
          <cell r="BF39"/>
          <cell r="BG39"/>
          <cell r="BH39"/>
          <cell r="BI39"/>
        </row>
        <row r="40">
          <cell r="A40" t="str">
            <v>A031</v>
          </cell>
          <cell r="B40"/>
          <cell r="C40" t="str">
            <v>Madame</v>
          </cell>
          <cell r="D40" t="str">
            <v>Michèle</v>
          </cell>
          <cell r="E40" t="str">
            <v>CLEMENT</v>
          </cell>
          <cell r="F40" t="str">
            <v>Les Thurlings 60</v>
          </cell>
          <cell r="G40">
            <v>1772</v>
          </cell>
          <cell r="H40" t="str">
            <v>Grolley</v>
          </cell>
          <cell r="I40" t="str">
            <v>079 651 64 26</v>
          </cell>
          <cell r="J40" t="str">
            <v>Marion Clément</v>
          </cell>
          <cell r="K40" t="str">
            <v>079 651 64 28</v>
          </cell>
          <cell r="L40"/>
          <cell r="M40" t="str">
            <v>Mambo</v>
          </cell>
          <cell r="N40" t="str">
            <v xml:space="preserve">250 268 501 013 871 </v>
          </cell>
          <cell r="O40" t="str">
            <v>Boxer</v>
          </cell>
          <cell r="P40"/>
          <cell r="Q40" t="str">
            <v>Chien</v>
          </cell>
          <cell r="R40">
            <v>42470</v>
          </cell>
          <cell r="S40" t="str">
            <v>Brun/blanc</v>
          </cell>
          <cell r="T40" t="str">
            <v>M</v>
          </cell>
          <cell r="U40" t="str">
            <v>oui</v>
          </cell>
          <cell r="V40"/>
          <cell r="W40"/>
          <cell r="X40" t="str">
            <v>speed</v>
          </cell>
          <cell r="Y40" t="str">
            <v>Privée</v>
          </cell>
          <cell r="Z40" t="str">
            <v>2x</v>
          </cell>
          <cell r="AA40" t="str">
            <v>---</v>
          </cell>
          <cell r="AB40" t="str">
            <v>---</v>
          </cell>
          <cell r="AC40" t="str">
            <v>---</v>
          </cell>
          <cell r="AD40" t="str">
            <v>---</v>
          </cell>
          <cell r="AE40">
            <v>42676</v>
          </cell>
          <cell r="AF40">
            <v>42561</v>
          </cell>
          <cell r="AG40"/>
          <cell r="AH40" t="str">
            <v>diahrée</v>
          </cell>
          <cell r="AI40"/>
          <cell r="AJ40"/>
          <cell r="AK40"/>
          <cell r="AL40" t="str">
            <v>Dr. Humbert</v>
          </cell>
          <cell r="AM40"/>
          <cell r="AN40"/>
          <cell r="AO40" t="str">
            <v>Ponthaux</v>
          </cell>
          <cell r="AP40"/>
          <cell r="AQ40"/>
          <cell r="AR40"/>
          <cell r="AS40"/>
          <cell r="AT40"/>
          <cell r="AU40"/>
          <cell r="AV40"/>
          <cell r="AW40">
            <v>12</v>
          </cell>
          <cell r="AX40">
            <v>20</v>
          </cell>
          <cell r="AY40">
            <v>0.05</v>
          </cell>
          <cell r="AZ40"/>
          <cell r="BA40">
            <v>0.1</v>
          </cell>
          <cell r="BB40">
            <v>0.02</v>
          </cell>
          <cell r="BC40"/>
          <cell r="BD40"/>
          <cell r="BE40"/>
          <cell r="BF40"/>
          <cell r="BG40"/>
          <cell r="BH40"/>
          <cell r="BI40"/>
        </row>
        <row r="41">
          <cell r="A41" t="str">
            <v>A032</v>
          </cell>
          <cell r="B41"/>
          <cell r="C41" t="str">
            <v>Madame</v>
          </cell>
          <cell r="D41" t="str">
            <v>Michèle</v>
          </cell>
          <cell r="E41" t="str">
            <v>CLEMENT</v>
          </cell>
          <cell r="F41" t="str">
            <v>Les Thurlings 60</v>
          </cell>
          <cell r="G41">
            <v>1172</v>
          </cell>
          <cell r="H41" t="str">
            <v>Grolley</v>
          </cell>
          <cell r="I41" t="str">
            <v>079 651 64 26</v>
          </cell>
          <cell r="J41" t="str">
            <v>Marion Clément</v>
          </cell>
          <cell r="K41" t="str">
            <v>079 651 64 28</v>
          </cell>
          <cell r="L41"/>
          <cell r="M41" t="str">
            <v>Itta</v>
          </cell>
          <cell r="N41" t="str">
            <v>250 269 606 326 042</v>
          </cell>
          <cell r="O41" t="str">
            <v>Boxer</v>
          </cell>
          <cell r="P41"/>
          <cell r="Q41" t="str">
            <v>Chien</v>
          </cell>
          <cell r="R41">
            <v>41579</v>
          </cell>
          <cell r="S41" t="str">
            <v>Brun</v>
          </cell>
          <cell r="T41" t="str">
            <v>F</v>
          </cell>
          <cell r="U41" t="str">
            <v>oui</v>
          </cell>
          <cell r="V41"/>
          <cell r="W41"/>
          <cell r="X41" t="str">
            <v>!! Petit chien!!</v>
          </cell>
          <cell r="Y41" t="str">
            <v>Privée</v>
          </cell>
          <cell r="Z41" t="str">
            <v>2x</v>
          </cell>
          <cell r="AA41" t="str">
            <v>---</v>
          </cell>
          <cell r="AB41" t="str">
            <v>---</v>
          </cell>
          <cell r="AC41" t="str">
            <v>---</v>
          </cell>
          <cell r="AD41" t="str">
            <v>---</v>
          </cell>
          <cell r="AE41">
            <v>42473</v>
          </cell>
          <cell r="AF41">
            <v>42117</v>
          </cell>
          <cell r="AG41"/>
          <cell r="AH41" t="str">
            <v>diahrée</v>
          </cell>
          <cell r="AI41"/>
          <cell r="AJ41"/>
          <cell r="AK41"/>
          <cell r="AL41" t="str">
            <v>Dr. Humbert</v>
          </cell>
          <cell r="AM41"/>
          <cell r="AN41"/>
          <cell r="AO41" t="str">
            <v>Ponthaux</v>
          </cell>
          <cell r="AP41"/>
          <cell r="AQ41"/>
          <cell r="AR41"/>
          <cell r="AS41"/>
          <cell r="AT41"/>
          <cell r="AU41"/>
          <cell r="AV41"/>
          <cell r="AW41">
            <v>12</v>
          </cell>
          <cell r="AX41">
            <v>20</v>
          </cell>
          <cell r="AY41">
            <v>0.05</v>
          </cell>
          <cell r="AZ41"/>
          <cell r="BA41">
            <v>0.1</v>
          </cell>
          <cell r="BB41">
            <v>0.02</v>
          </cell>
          <cell r="BC41"/>
          <cell r="BD41"/>
          <cell r="BE41"/>
          <cell r="BF41"/>
          <cell r="BG41"/>
          <cell r="BH41"/>
          <cell r="BI41"/>
        </row>
        <row r="42">
          <cell r="A42" t="str">
            <v>A033</v>
          </cell>
          <cell r="B42"/>
          <cell r="C42" t="str">
            <v>Madame</v>
          </cell>
          <cell r="D42" t="str">
            <v>Marie</v>
          </cell>
          <cell r="E42" t="str">
            <v>RILEY</v>
          </cell>
          <cell r="F42" t="str">
            <v>Champ le Devant 5</v>
          </cell>
          <cell r="G42">
            <v>1756</v>
          </cell>
          <cell r="H42" t="str">
            <v>Lovens</v>
          </cell>
          <cell r="I42" t="str">
            <v>076 334 21 72</v>
          </cell>
          <cell r="J42"/>
          <cell r="K42"/>
          <cell r="L42" t="str">
            <v>marieriley@gmail.com</v>
          </cell>
          <cell r="M42" t="str">
            <v>Greta</v>
          </cell>
          <cell r="N42"/>
          <cell r="O42" t="str">
            <v>Teckel</v>
          </cell>
          <cell r="P42"/>
          <cell r="Q42" t="str">
            <v>Chien</v>
          </cell>
          <cell r="R42">
            <v>41275</v>
          </cell>
          <cell r="S42" t="str">
            <v>Brun</v>
          </cell>
          <cell r="T42" t="str">
            <v>F</v>
          </cell>
          <cell r="U42" t="str">
            <v>oui</v>
          </cell>
          <cell r="V42"/>
          <cell r="W42"/>
          <cell r="X42" t="str">
            <v>ok</v>
          </cell>
          <cell r="Y42" t="str">
            <v>Pension</v>
          </cell>
          <cell r="Z42" t="str">
            <v>2x</v>
          </cell>
          <cell r="AA42" t="str">
            <v>---</v>
          </cell>
          <cell r="AB42" t="str">
            <v>---</v>
          </cell>
          <cell r="AC42" t="str">
            <v>---</v>
          </cell>
          <cell r="AD42" t="str">
            <v>---</v>
          </cell>
          <cell r="AE42"/>
          <cell r="AF42"/>
          <cell r="AG42"/>
          <cell r="AH42" t="str">
            <v>Aucun</v>
          </cell>
          <cell r="AI42"/>
          <cell r="AJ42"/>
          <cell r="AK42"/>
          <cell r="AL42"/>
          <cell r="AM42"/>
          <cell r="AN42"/>
          <cell r="AO42"/>
          <cell r="AP42"/>
          <cell r="AQ42"/>
          <cell r="AR42"/>
          <cell r="AS42"/>
          <cell r="AT42"/>
          <cell r="AU42"/>
          <cell r="AV42"/>
          <cell r="AW42">
            <v>10</v>
          </cell>
          <cell r="AX42">
            <v>18</v>
          </cell>
          <cell r="AY42">
            <v>0.05</v>
          </cell>
          <cell r="AZ42"/>
          <cell r="BA42">
            <v>0.1</v>
          </cell>
          <cell r="BB42">
            <v>0.02</v>
          </cell>
          <cell r="BC42"/>
          <cell r="BD42"/>
          <cell r="BE42"/>
          <cell r="BF42"/>
          <cell r="BG42"/>
          <cell r="BH42"/>
          <cell r="BI42"/>
        </row>
        <row r="43">
          <cell r="A43" t="str">
            <v>A034</v>
          </cell>
          <cell r="B43">
            <v>1</v>
          </cell>
          <cell r="C43" t="str">
            <v>Madame</v>
          </cell>
          <cell r="D43" t="str">
            <v>Marie</v>
          </cell>
          <cell r="E43" t="str">
            <v>RILEY</v>
          </cell>
          <cell r="F43" t="str">
            <v>Champ le Devant 5</v>
          </cell>
          <cell r="G43">
            <v>1756</v>
          </cell>
          <cell r="H43" t="str">
            <v>Lovens</v>
          </cell>
          <cell r="I43" t="str">
            <v>076 334 21 72</v>
          </cell>
          <cell r="J43"/>
          <cell r="K43"/>
          <cell r="L43" t="str">
            <v>marieriley@gmail.com</v>
          </cell>
          <cell r="M43" t="str">
            <v>Larsen</v>
          </cell>
          <cell r="N43"/>
          <cell r="O43" t="str">
            <v>Bull Terrier</v>
          </cell>
          <cell r="P43"/>
          <cell r="Q43" t="str">
            <v>Chien</v>
          </cell>
          <cell r="R43"/>
          <cell r="S43" t="str">
            <v>Bringé</v>
          </cell>
          <cell r="T43" t="str">
            <v>M</v>
          </cell>
          <cell r="U43" t="str">
            <v>oui</v>
          </cell>
          <cell r="V43"/>
          <cell r="W43"/>
          <cell r="X43" t="str">
            <v>non</v>
          </cell>
          <cell r="Y43" t="str">
            <v>Pension</v>
          </cell>
          <cell r="Z43" t="str">
            <v>2x</v>
          </cell>
          <cell r="AA43" t="str">
            <v>---</v>
          </cell>
          <cell r="AB43" t="str">
            <v>---</v>
          </cell>
          <cell r="AC43" t="str">
            <v>---</v>
          </cell>
          <cell r="AD43" t="str">
            <v>---</v>
          </cell>
          <cell r="AE43"/>
          <cell r="AF43"/>
          <cell r="AG43"/>
          <cell r="AH43"/>
          <cell r="AI43"/>
          <cell r="AJ43"/>
          <cell r="AK43"/>
          <cell r="AL43"/>
          <cell r="AM43"/>
          <cell r="AN43"/>
          <cell r="AO43"/>
          <cell r="AP43"/>
          <cell r="AQ43"/>
          <cell r="AR43"/>
          <cell r="AS43"/>
          <cell r="AT43"/>
          <cell r="AU43"/>
          <cell r="AV43"/>
          <cell r="AW43">
            <v>0</v>
          </cell>
          <cell r="AX43">
            <v>0</v>
          </cell>
          <cell r="AY43">
            <v>0.05</v>
          </cell>
          <cell r="BA43">
            <v>0.15</v>
          </cell>
          <cell r="BB43">
            <v>0.02</v>
          </cell>
        </row>
        <row r="44">
          <cell r="A44" t="str">
            <v>A035</v>
          </cell>
          <cell r="B44">
            <v>1</v>
          </cell>
          <cell r="C44" t="str">
            <v>Monsieur</v>
          </cell>
          <cell r="D44" t="str">
            <v>Gabriel</v>
          </cell>
          <cell r="E44" t="str">
            <v>FRAGIERE</v>
          </cell>
          <cell r="F44" t="str">
            <v>Impasse du Sablion</v>
          </cell>
          <cell r="G44">
            <v>1772</v>
          </cell>
          <cell r="H44" t="str">
            <v>Grolley</v>
          </cell>
          <cell r="I44" t="str">
            <v>079 657 52 11</v>
          </cell>
          <cell r="J44"/>
          <cell r="K44"/>
          <cell r="L44"/>
          <cell r="M44" t="str">
            <v>Lola</v>
          </cell>
          <cell r="N44"/>
          <cell r="O44" t="str">
            <v>York</v>
          </cell>
          <cell r="P44"/>
          <cell r="Q44" t="str">
            <v>Chien</v>
          </cell>
          <cell r="R44">
            <v>41487</v>
          </cell>
          <cell r="S44" t="str">
            <v>Fauve</v>
          </cell>
          <cell r="T44" t="str">
            <v>F</v>
          </cell>
          <cell r="U44" t="str">
            <v>oui</v>
          </cell>
          <cell r="V44"/>
          <cell r="W44"/>
          <cell r="X44" t="str">
            <v>ok</v>
          </cell>
          <cell r="Y44" t="str">
            <v>Pension</v>
          </cell>
          <cell r="Z44" t="str">
            <v>2x</v>
          </cell>
          <cell r="AA44" t="str">
            <v>---</v>
          </cell>
          <cell r="AB44" t="str">
            <v>---</v>
          </cell>
          <cell r="AC44" t="str">
            <v>---</v>
          </cell>
          <cell r="AD44" t="str">
            <v>---</v>
          </cell>
          <cell r="AE44"/>
          <cell r="AF44"/>
          <cell r="AG44"/>
          <cell r="AH44"/>
          <cell r="AI44"/>
          <cell r="AJ44"/>
          <cell r="AK44"/>
          <cell r="AL44"/>
          <cell r="AM44"/>
          <cell r="AN44"/>
          <cell r="AO44"/>
          <cell r="AP44"/>
          <cell r="AQ44"/>
          <cell r="AR44"/>
          <cell r="AS44"/>
          <cell r="AT44"/>
          <cell r="AU44"/>
          <cell r="AV44"/>
          <cell r="AW44">
            <v>0</v>
          </cell>
          <cell r="AX44">
            <v>0</v>
          </cell>
          <cell r="AY44"/>
          <cell r="BA44">
            <v>0.1</v>
          </cell>
          <cell r="BB44">
            <v>0.02</v>
          </cell>
        </row>
        <row r="45">
          <cell r="A45" t="str">
            <v>A036</v>
          </cell>
          <cell r="B45">
            <v>1</v>
          </cell>
          <cell r="C45" t="str">
            <v>Madame</v>
          </cell>
          <cell r="D45" t="str">
            <v>Isabelle</v>
          </cell>
          <cell r="E45" t="str">
            <v>EGGER</v>
          </cell>
          <cell r="F45" t="str">
            <v>Rte de Matran 18</v>
          </cell>
          <cell r="G45">
            <v>1720</v>
          </cell>
          <cell r="H45" t="str">
            <v>Corminboeuf</v>
          </cell>
          <cell r="I45" t="str">
            <v>079 314 88 15</v>
          </cell>
          <cell r="J45"/>
          <cell r="K45"/>
          <cell r="L45" t="str">
            <v>isabelle.egger@bluewin.ch</v>
          </cell>
          <cell r="M45" t="str">
            <v>Yaco</v>
          </cell>
          <cell r="N45"/>
          <cell r="O45" t="str">
            <v>Berger Australien</v>
          </cell>
          <cell r="P45"/>
          <cell r="Q45" t="str">
            <v>Chien</v>
          </cell>
          <cell r="R45">
            <v>40109</v>
          </cell>
          <cell r="S45" t="str">
            <v>Bleu Merle</v>
          </cell>
          <cell r="T45" t="str">
            <v>M</v>
          </cell>
          <cell r="U45" t="str">
            <v>oui</v>
          </cell>
          <cell r="V45"/>
          <cell r="W45"/>
          <cell r="X45" t="str">
            <v>ok</v>
          </cell>
          <cell r="Y45" t="str">
            <v>Pension</v>
          </cell>
          <cell r="Z45" t="str">
            <v>2x</v>
          </cell>
          <cell r="AA45" t="str">
            <v>---</v>
          </cell>
          <cell r="AB45" t="str">
            <v>---</v>
          </cell>
          <cell r="AC45" t="str">
            <v>---</v>
          </cell>
          <cell r="AD45" t="str">
            <v>---</v>
          </cell>
          <cell r="AE45"/>
          <cell r="AF45"/>
          <cell r="AG45"/>
          <cell r="AH45"/>
          <cell r="AI45"/>
          <cell r="AJ45"/>
          <cell r="AK45"/>
          <cell r="AL45" t="str">
            <v>Dr. Humbert</v>
          </cell>
          <cell r="AM45"/>
          <cell r="AN45"/>
          <cell r="AO45" t="str">
            <v>Ponthaux</v>
          </cell>
          <cell r="AP45"/>
          <cell r="AQ45"/>
          <cell r="AR45"/>
          <cell r="AS45"/>
          <cell r="AT45"/>
          <cell r="AU45"/>
          <cell r="AV45"/>
          <cell r="AW45">
            <v>0</v>
          </cell>
          <cell r="AX45">
            <v>0</v>
          </cell>
          <cell r="AY45"/>
          <cell r="BA45">
            <v>0.1</v>
          </cell>
          <cell r="BB45"/>
        </row>
        <row r="46">
          <cell r="A46" t="str">
            <v>A037</v>
          </cell>
          <cell r="B46">
            <v>8</v>
          </cell>
          <cell r="C46" t="str">
            <v>Madame</v>
          </cell>
          <cell r="D46" t="str">
            <v>Isabelle</v>
          </cell>
          <cell r="E46" t="str">
            <v>EGGER</v>
          </cell>
          <cell r="F46" t="str">
            <v>Rte de Matran 18</v>
          </cell>
          <cell r="G46">
            <v>1720</v>
          </cell>
          <cell r="H46" t="str">
            <v>Corminboeuf</v>
          </cell>
          <cell r="I46" t="str">
            <v>079 314 88 15</v>
          </cell>
          <cell r="J46"/>
          <cell r="K46"/>
          <cell r="L46" t="str">
            <v>isabelle.egger@bluewin.ch</v>
          </cell>
          <cell r="M46" t="str">
            <v>Missy</v>
          </cell>
          <cell r="N46" t="str">
            <v>250 268 712 482 773</v>
          </cell>
          <cell r="O46" t="str">
            <v>Berger Américain</v>
          </cell>
          <cell r="P46"/>
          <cell r="Q46" t="str">
            <v>Chien</v>
          </cell>
          <cell r="R46">
            <v>42540</v>
          </cell>
          <cell r="S46" t="str">
            <v>Bleu Merle</v>
          </cell>
          <cell r="T46" t="str">
            <v>F</v>
          </cell>
          <cell r="U46" t="str">
            <v>Non</v>
          </cell>
          <cell r="V46"/>
          <cell r="W46"/>
          <cell r="X46" t="str">
            <v>ok</v>
          </cell>
          <cell r="Y46" t="str">
            <v>Pension</v>
          </cell>
          <cell r="Z46" t="str">
            <v>2x</v>
          </cell>
          <cell r="AA46" t="str">
            <v>---</v>
          </cell>
          <cell r="AB46" t="str">
            <v>---</v>
          </cell>
          <cell r="AC46" t="str">
            <v>---</v>
          </cell>
          <cell r="AD46" t="str">
            <v>---</v>
          </cell>
          <cell r="AE46"/>
          <cell r="AF46"/>
          <cell r="AG46"/>
          <cell r="AH46"/>
          <cell r="AI46"/>
          <cell r="AJ46"/>
          <cell r="AK46"/>
          <cell r="AL46" t="str">
            <v>Dr. Humbert</v>
          </cell>
          <cell r="AM46"/>
          <cell r="AN46"/>
          <cell r="AO46" t="str">
            <v>Ponthaux</v>
          </cell>
          <cell r="AP46"/>
          <cell r="AQ46"/>
          <cell r="AR46"/>
          <cell r="AS46"/>
          <cell r="AT46"/>
          <cell r="AU46"/>
          <cell r="AV46"/>
          <cell r="AW46">
            <v>10</v>
          </cell>
          <cell r="AX46">
            <v>18</v>
          </cell>
          <cell r="AY46"/>
          <cell r="AZ46"/>
          <cell r="BA46">
            <v>0.1</v>
          </cell>
          <cell r="BB46"/>
          <cell r="BC46"/>
          <cell r="BD46"/>
          <cell r="BE46"/>
          <cell r="BF46"/>
          <cell r="BG46"/>
          <cell r="BH46"/>
          <cell r="BI46"/>
        </row>
        <row r="47">
          <cell r="A47" t="str">
            <v>A038</v>
          </cell>
          <cell r="B47">
            <v>1</v>
          </cell>
          <cell r="C47" t="str">
            <v>Monsieur</v>
          </cell>
          <cell r="D47" t="str">
            <v>Xavier</v>
          </cell>
          <cell r="E47" t="str">
            <v>RUCH</v>
          </cell>
          <cell r="F47" t="str">
            <v>Champ le Devant 41</v>
          </cell>
          <cell r="G47">
            <v>1756</v>
          </cell>
          <cell r="H47" t="str">
            <v>Lovens</v>
          </cell>
          <cell r="I47" t="str">
            <v>079 209 56 05</v>
          </cell>
          <cell r="J47"/>
          <cell r="K47"/>
          <cell r="L47"/>
          <cell r="M47" t="str">
            <v>Changi</v>
          </cell>
          <cell r="N47" t="str">
            <v>756 093 900 029 645</v>
          </cell>
          <cell r="O47" t="str">
            <v>Berger Allemand</v>
          </cell>
          <cell r="P47"/>
          <cell r="Q47" t="str">
            <v>Chien</v>
          </cell>
          <cell r="R47">
            <v>42388</v>
          </cell>
          <cell r="S47" t="str">
            <v>Noir feu</v>
          </cell>
          <cell r="T47" t="str">
            <v>F</v>
          </cell>
          <cell r="U47" t="str">
            <v>Non</v>
          </cell>
          <cell r="V47"/>
          <cell r="W47"/>
          <cell r="X47" t="str">
            <v>Jeune = Vive</v>
          </cell>
          <cell r="Y47" t="str">
            <v>Pension</v>
          </cell>
          <cell r="Z47" t="str">
            <v>2x</v>
          </cell>
          <cell r="AA47" t="str">
            <v>---</v>
          </cell>
          <cell r="AB47" t="str">
            <v>---</v>
          </cell>
          <cell r="AC47" t="str">
            <v>---</v>
          </cell>
          <cell r="AD47" t="str">
            <v>---</v>
          </cell>
          <cell r="AE47"/>
          <cell r="AF47"/>
          <cell r="AG47"/>
          <cell r="AH47" t="str">
            <v>aucun</v>
          </cell>
          <cell r="AI47"/>
          <cell r="AJ47"/>
          <cell r="AK47"/>
          <cell r="AL47" t="str">
            <v>Dr. Renz</v>
          </cell>
          <cell r="AM47"/>
          <cell r="AN47"/>
          <cell r="AO47" t="str">
            <v>Avry</v>
          </cell>
          <cell r="AP47"/>
          <cell r="AQ47"/>
          <cell r="AR47"/>
          <cell r="AS47"/>
          <cell r="AT47"/>
          <cell r="AU47"/>
          <cell r="AV47"/>
          <cell r="AW47">
            <v>12</v>
          </cell>
          <cell r="AX47">
            <v>20</v>
          </cell>
          <cell r="AY47"/>
          <cell r="BA47">
            <v>0.1</v>
          </cell>
          <cell r="BB47">
            <v>0.02</v>
          </cell>
        </row>
        <row r="48">
          <cell r="A48" t="str">
            <v>A039</v>
          </cell>
          <cell r="B48">
            <v>1</v>
          </cell>
          <cell r="C48" t="str">
            <v>Monsieur</v>
          </cell>
          <cell r="D48" t="str">
            <v>Marc</v>
          </cell>
          <cell r="E48" t="str">
            <v>ROSSEL</v>
          </cell>
          <cell r="F48" t="str">
            <v>Rue Auguste Majeux 17</v>
          </cell>
          <cell r="G48">
            <v>1630</v>
          </cell>
          <cell r="H48" t="str">
            <v>Bulle</v>
          </cell>
          <cell r="I48" t="str">
            <v>079 960 65 79</v>
          </cell>
          <cell r="J48" t="str">
            <v>Jacqueline Rossel</v>
          </cell>
          <cell r="K48" t="str">
            <v>022 344 50 90</v>
          </cell>
          <cell r="L48"/>
          <cell r="M48" t="str">
            <v>Coffee</v>
          </cell>
          <cell r="N48" t="str">
            <v>756 098 100 733 102</v>
          </cell>
          <cell r="O48" t="str">
            <v>Bouledogue Français</v>
          </cell>
          <cell r="P48"/>
          <cell r="Q48" t="str">
            <v>Chien</v>
          </cell>
          <cell r="R48">
            <v>42175</v>
          </cell>
          <cell r="S48" t="str">
            <v>Bringé</v>
          </cell>
          <cell r="T48" t="str">
            <v>M</v>
          </cell>
          <cell r="U48" t="str">
            <v>Non</v>
          </cell>
          <cell r="V48"/>
          <cell r="W48"/>
          <cell r="X48" t="str">
            <v>Dominant avec les Mâles</v>
          </cell>
          <cell r="Y48" t="str">
            <v>Privée</v>
          </cell>
          <cell r="Z48" t="str">
            <v>2x</v>
          </cell>
          <cell r="AA48" t="str">
            <v>---</v>
          </cell>
          <cell r="AB48" t="str">
            <v>---</v>
          </cell>
          <cell r="AC48" t="str">
            <v>---</v>
          </cell>
          <cell r="AD48" t="str">
            <v>---</v>
          </cell>
          <cell r="AE48">
            <v>42906</v>
          </cell>
          <cell r="AF48"/>
          <cell r="AG48">
            <v>42908</v>
          </cell>
          <cell r="AH48" t="str">
            <v>aucun</v>
          </cell>
          <cell r="AI48"/>
          <cell r="AJ48"/>
          <cell r="AK48"/>
          <cell r="AL48" t="str">
            <v>Dr. Otten</v>
          </cell>
          <cell r="AM48"/>
          <cell r="AN48"/>
          <cell r="AO48" t="str">
            <v>Bulle</v>
          </cell>
          <cell r="AP48"/>
          <cell r="AQ48"/>
          <cell r="AR48">
            <v>42912</v>
          </cell>
          <cell r="AS48"/>
          <cell r="AT48">
            <v>42920</v>
          </cell>
          <cell r="AU48"/>
          <cell r="AV48"/>
          <cell r="AW48">
            <v>10</v>
          </cell>
          <cell r="AX48">
            <v>18</v>
          </cell>
          <cell r="AY48"/>
          <cell r="BA48">
            <v>0.1</v>
          </cell>
          <cell r="BB48">
            <v>0.02</v>
          </cell>
        </row>
        <row r="49">
          <cell r="A49" t="str">
            <v>A040</v>
          </cell>
          <cell r="B49"/>
          <cell r="C49" t="str">
            <v>Madame</v>
          </cell>
          <cell r="D49" t="str">
            <v>Delphine</v>
          </cell>
          <cell r="E49" t="str">
            <v>ALBERT PAULO</v>
          </cell>
          <cell r="F49"/>
          <cell r="G49"/>
          <cell r="H49" t="str">
            <v>Moudon</v>
          </cell>
          <cell r="I49"/>
          <cell r="J49"/>
          <cell r="K49"/>
          <cell r="L49"/>
          <cell r="M49" t="str">
            <v>Luna</v>
          </cell>
          <cell r="N49"/>
          <cell r="O49" t="str">
            <v>Appenzelois X</v>
          </cell>
          <cell r="P49"/>
          <cell r="Q49" t="str">
            <v>Chien</v>
          </cell>
          <cell r="R49"/>
          <cell r="S49" t="str">
            <v>Tricolor</v>
          </cell>
          <cell r="T49" t="str">
            <v>F</v>
          </cell>
          <cell r="U49" t="str">
            <v>Non</v>
          </cell>
          <cell r="V49"/>
          <cell r="W49"/>
          <cell r="X49" t="str">
            <v>Aboyeuse</v>
          </cell>
          <cell r="Y49" t="str">
            <v>Pension</v>
          </cell>
          <cell r="Z49" t="str">
            <v>2x</v>
          </cell>
          <cell r="AA49" t="str">
            <v>---</v>
          </cell>
          <cell r="AB49" t="str">
            <v>---</v>
          </cell>
          <cell r="AC49" t="str">
            <v>---</v>
          </cell>
          <cell r="AD49" t="str">
            <v>---</v>
          </cell>
          <cell r="AE49"/>
          <cell r="AF49"/>
          <cell r="AG49"/>
          <cell r="AH49" t="str">
            <v>aucun</v>
          </cell>
          <cell r="AI49"/>
          <cell r="AJ49" t="str">
            <v>Oui</v>
          </cell>
          <cell r="AK49"/>
          <cell r="AL49"/>
          <cell r="AM49"/>
          <cell r="AN49"/>
          <cell r="AO49"/>
          <cell r="AP49"/>
          <cell r="AQ49"/>
          <cell r="AR49"/>
          <cell r="AS49"/>
          <cell r="AT49"/>
          <cell r="AU49"/>
          <cell r="AV49"/>
          <cell r="AW49">
            <v>12</v>
          </cell>
          <cell r="AX49">
            <v>20</v>
          </cell>
          <cell r="AY49">
            <v>0.05</v>
          </cell>
          <cell r="AZ49"/>
          <cell r="BA49">
            <v>0.1</v>
          </cell>
          <cell r="BB49">
            <v>0.02</v>
          </cell>
          <cell r="BC49"/>
          <cell r="BD49"/>
          <cell r="BE49"/>
          <cell r="BF49"/>
          <cell r="BG49"/>
          <cell r="BH49"/>
          <cell r="BI49"/>
        </row>
        <row r="50">
          <cell r="A50" t="str">
            <v>A041</v>
          </cell>
          <cell r="B50">
            <v>1</v>
          </cell>
          <cell r="C50" t="str">
            <v>Monsieur</v>
          </cell>
          <cell r="D50" t="str">
            <v>Bruno</v>
          </cell>
          <cell r="E50" t="str">
            <v>TETTAMANTI</v>
          </cell>
          <cell r="F50" t="str">
            <v>Ch. De Jaman 7</v>
          </cell>
          <cell r="G50">
            <v>1806</v>
          </cell>
          <cell r="H50" t="str">
            <v>St-Légier</v>
          </cell>
          <cell r="I50" t="str">
            <v>079 402 94 43</v>
          </cell>
          <cell r="J50"/>
          <cell r="K50"/>
          <cell r="L50" t="str">
            <v>bruno.tettamanti@bluewin.ch</v>
          </cell>
          <cell r="M50" t="str">
            <v>Max</v>
          </cell>
          <cell r="N50"/>
          <cell r="O50" t="str">
            <v>Labrador</v>
          </cell>
          <cell r="P50"/>
          <cell r="Q50" t="str">
            <v>Chien</v>
          </cell>
          <cell r="R50"/>
          <cell r="S50"/>
          <cell r="T50" t="str">
            <v>M</v>
          </cell>
          <cell r="U50"/>
          <cell r="V50"/>
          <cell r="W50"/>
          <cell r="X50"/>
          <cell r="Y50" t="str">
            <v>Privée</v>
          </cell>
          <cell r="Z50" t="str">
            <v>2x</v>
          </cell>
          <cell r="AA50" t="str">
            <v>---</v>
          </cell>
          <cell r="AB50" t="str">
            <v>---</v>
          </cell>
          <cell r="AC50" t="str">
            <v>---</v>
          </cell>
          <cell r="AD50" t="str">
            <v>---</v>
          </cell>
          <cell r="AE50"/>
          <cell r="AF50"/>
          <cell r="AG50"/>
          <cell r="AH50" t="str">
            <v>aucun</v>
          </cell>
          <cell r="AI50"/>
          <cell r="AJ50"/>
          <cell r="AK50"/>
          <cell r="AL50"/>
          <cell r="AM50"/>
          <cell r="AN50"/>
          <cell r="AO50"/>
          <cell r="AP50"/>
          <cell r="AQ50"/>
          <cell r="AR50"/>
          <cell r="AS50"/>
          <cell r="AT50"/>
          <cell r="AU50"/>
          <cell r="AV50"/>
          <cell r="AW50">
            <v>12</v>
          </cell>
          <cell r="AX50">
            <v>20</v>
          </cell>
          <cell r="AY50"/>
          <cell r="BA50">
            <v>0.1</v>
          </cell>
          <cell r="BB50">
            <v>0.02</v>
          </cell>
        </row>
        <row r="51">
          <cell r="A51" t="str">
            <v>A042</v>
          </cell>
          <cell r="B51">
            <v>1</v>
          </cell>
          <cell r="C51" t="str">
            <v>Monsieur</v>
          </cell>
          <cell r="D51" t="str">
            <v>Ismael</v>
          </cell>
          <cell r="E51" t="str">
            <v>DIAZ</v>
          </cell>
          <cell r="F51" t="str">
            <v>Abraham-Robert 19</v>
          </cell>
          <cell r="G51">
            <v>2300</v>
          </cell>
          <cell r="H51" t="str">
            <v>La Chaux-de-Fond</v>
          </cell>
          <cell r="I51" t="str">
            <v>079 551 21 11</v>
          </cell>
          <cell r="J51"/>
          <cell r="K51" t="str">
            <v>079 660 20 91</v>
          </cell>
          <cell r="L51"/>
          <cell r="M51" t="str">
            <v>Bluewy</v>
          </cell>
          <cell r="N51" t="str">
            <v>756 096 900 017 070</v>
          </cell>
          <cell r="O51" t="str">
            <v>Jack Russel terrier</v>
          </cell>
          <cell r="P51"/>
          <cell r="Q51" t="str">
            <v>Chien</v>
          </cell>
          <cell r="R51">
            <v>42134</v>
          </cell>
          <cell r="S51" t="str">
            <v>Tricolor</v>
          </cell>
          <cell r="T51" t="str">
            <v>F</v>
          </cell>
          <cell r="U51" t="str">
            <v>Oui</v>
          </cell>
          <cell r="V51"/>
          <cell r="W51"/>
          <cell r="X51" t="str">
            <v>Ok</v>
          </cell>
          <cell r="Y51" t="str">
            <v>Pension</v>
          </cell>
          <cell r="Z51" t="str">
            <v>2x</v>
          </cell>
          <cell r="AA51" t="str">
            <v>---</v>
          </cell>
          <cell r="AB51" t="str">
            <v>---</v>
          </cell>
          <cell r="AC51" t="str">
            <v>---</v>
          </cell>
          <cell r="AD51" t="str">
            <v>---</v>
          </cell>
          <cell r="AE51">
            <v>42928</v>
          </cell>
          <cell r="AF51"/>
          <cell r="AG51">
            <v>42928</v>
          </cell>
          <cell r="AH51" t="str">
            <v>aucun</v>
          </cell>
          <cell r="AI51"/>
          <cell r="AJ51"/>
          <cell r="AK51"/>
          <cell r="AL51"/>
          <cell r="AM51"/>
          <cell r="AN51"/>
          <cell r="AO51"/>
          <cell r="AP51"/>
          <cell r="AQ51"/>
          <cell r="AR51"/>
          <cell r="AS51"/>
          <cell r="AT51"/>
          <cell r="AU51"/>
          <cell r="AV51"/>
          <cell r="AW51">
            <v>10</v>
          </cell>
          <cell r="AX51">
            <v>18</v>
          </cell>
          <cell r="AY51"/>
          <cell r="BA51">
            <v>0.1</v>
          </cell>
          <cell r="BB51">
            <v>0.02</v>
          </cell>
        </row>
        <row r="52">
          <cell r="A52" t="str">
            <v>A043</v>
          </cell>
          <cell r="B52">
            <v>1</v>
          </cell>
          <cell r="C52" t="str">
            <v>Monsieur</v>
          </cell>
          <cell r="D52" t="str">
            <v>Frédéric</v>
          </cell>
          <cell r="E52" t="str">
            <v>MARCUARD</v>
          </cell>
          <cell r="F52"/>
          <cell r="G52"/>
          <cell r="H52" t="str">
            <v>La Corbaz</v>
          </cell>
          <cell r="I52"/>
          <cell r="J52"/>
          <cell r="K52"/>
          <cell r="L52"/>
          <cell r="M52" t="str">
            <v>Lilly</v>
          </cell>
          <cell r="N52"/>
          <cell r="O52" t="str">
            <v>Jack Russel</v>
          </cell>
          <cell r="P52"/>
          <cell r="Q52" t="str">
            <v>Chien</v>
          </cell>
          <cell r="R52"/>
          <cell r="S52" t="str">
            <v>Blanc taché</v>
          </cell>
          <cell r="T52" t="str">
            <v>F</v>
          </cell>
          <cell r="U52"/>
          <cell r="V52"/>
          <cell r="W52"/>
          <cell r="X52" t="str">
            <v>Ok</v>
          </cell>
          <cell r="Y52" t="str">
            <v>Pension</v>
          </cell>
          <cell r="Z52" t="str">
            <v>2X</v>
          </cell>
          <cell r="AA52" t="str">
            <v>---</v>
          </cell>
          <cell r="AB52" t="str">
            <v>---</v>
          </cell>
          <cell r="AC52" t="str">
            <v>---</v>
          </cell>
          <cell r="AD52" t="str">
            <v>---</v>
          </cell>
          <cell r="AE52"/>
          <cell r="AF52"/>
          <cell r="AG52"/>
          <cell r="AH52" t="str">
            <v>aucun</v>
          </cell>
          <cell r="AI52"/>
          <cell r="AJ52"/>
          <cell r="AK52"/>
          <cell r="AL52" t="str">
            <v>Dr. Jeanmonod</v>
          </cell>
          <cell r="AM52" t="str">
            <v>Rue Jaccob-Brandt 91</v>
          </cell>
          <cell r="AN52">
            <v>2300</v>
          </cell>
          <cell r="AO52" t="str">
            <v>La Chaux-de-Fonds</v>
          </cell>
          <cell r="AP52" t="str">
            <v>032 926 26 20</v>
          </cell>
          <cell r="AQ52"/>
          <cell r="AR52"/>
          <cell r="AS52"/>
          <cell r="AT52"/>
          <cell r="AU52"/>
          <cell r="AV52"/>
          <cell r="AW52">
            <v>10</v>
          </cell>
          <cell r="AX52">
            <v>18</v>
          </cell>
          <cell r="AY52"/>
          <cell r="BA52">
            <v>0.1</v>
          </cell>
          <cell r="BB52">
            <v>0.03</v>
          </cell>
        </row>
        <row r="53">
          <cell r="A53" t="str">
            <v>A044</v>
          </cell>
          <cell r="B53">
            <v>1</v>
          </cell>
          <cell r="C53" t="str">
            <v>Madame</v>
          </cell>
          <cell r="D53" t="str">
            <v>Christiane</v>
          </cell>
          <cell r="E53" t="str">
            <v>FONTES</v>
          </cell>
          <cell r="F53" t="str">
            <v>Vers l'eau Noire 3</v>
          </cell>
          <cell r="G53">
            <v>1580</v>
          </cell>
          <cell r="H53" t="str">
            <v>Avenches</v>
          </cell>
          <cell r="I53" t="str">
            <v>079 327 84 43</v>
          </cell>
          <cell r="J53" t="str">
            <v>Céline</v>
          </cell>
          <cell r="K53" t="str">
            <v>079 759 74 44</v>
          </cell>
          <cell r="L53"/>
          <cell r="M53" t="str">
            <v>Chica</v>
          </cell>
          <cell r="N53" t="str">
            <v>756 094 500 215 386</v>
          </cell>
          <cell r="O53" t="str">
            <v>Ratier du jura X</v>
          </cell>
          <cell r="P53"/>
          <cell r="Q53" t="str">
            <v>Chien</v>
          </cell>
          <cell r="R53">
            <v>40379</v>
          </cell>
          <cell r="S53" t="str">
            <v>Feu</v>
          </cell>
          <cell r="T53" t="str">
            <v>F</v>
          </cell>
          <cell r="U53" t="str">
            <v>Oui</v>
          </cell>
          <cell r="V53"/>
          <cell r="W53"/>
          <cell r="X53" t="str">
            <v>Un peu dominante</v>
          </cell>
          <cell r="Y53" t="str">
            <v>Privée</v>
          </cell>
          <cell r="Z53" t="str">
            <v>2X</v>
          </cell>
          <cell r="AA53" t="str">
            <v>---</v>
          </cell>
          <cell r="AB53" t="str">
            <v>---</v>
          </cell>
          <cell r="AC53" t="str">
            <v>---</v>
          </cell>
          <cell r="AD53"/>
          <cell r="AE53">
            <v>42872</v>
          </cell>
          <cell r="AF53"/>
          <cell r="AG53" t="str">
            <v xml:space="preserve">pas faite </v>
          </cell>
          <cell r="AH53" t="str">
            <v>aucun</v>
          </cell>
          <cell r="AI53"/>
          <cell r="AJ53"/>
          <cell r="AK53"/>
          <cell r="AL53" t="str">
            <v>Pillonel</v>
          </cell>
          <cell r="AM53"/>
          <cell r="AN53"/>
          <cell r="AO53" t="str">
            <v>Morat</v>
          </cell>
          <cell r="AP53"/>
          <cell r="AQ53"/>
          <cell r="AR53">
            <v>43295</v>
          </cell>
          <cell r="AS53"/>
          <cell r="AT53">
            <v>42931</v>
          </cell>
          <cell r="AU53"/>
          <cell r="AV53"/>
          <cell r="AW53">
            <v>10</v>
          </cell>
          <cell r="AX53">
            <v>18</v>
          </cell>
          <cell r="AY53"/>
          <cell r="BA53">
            <v>0.1</v>
          </cell>
          <cell r="BB53">
            <v>0.02</v>
          </cell>
        </row>
        <row r="54">
          <cell r="A54" t="str">
            <v>A045</v>
          </cell>
          <cell r="B54"/>
          <cell r="C54" t="str">
            <v>Madame</v>
          </cell>
          <cell r="D54"/>
          <cell r="E54" t="str">
            <v>CHASSOT</v>
          </cell>
          <cell r="F54"/>
          <cell r="G54"/>
          <cell r="H54" t="str">
            <v>Marly</v>
          </cell>
          <cell r="I54"/>
          <cell r="J54"/>
          <cell r="K54"/>
          <cell r="L54"/>
          <cell r="M54" t="str">
            <v>Filou</v>
          </cell>
          <cell r="N54"/>
          <cell r="O54"/>
          <cell r="P54"/>
          <cell r="Q54" t="str">
            <v>Chien</v>
          </cell>
          <cell r="R54"/>
          <cell r="S54" t="str">
            <v>Feu</v>
          </cell>
          <cell r="T54" t="str">
            <v>M</v>
          </cell>
          <cell r="U54" t="str">
            <v>Oui</v>
          </cell>
          <cell r="V54"/>
          <cell r="W54"/>
          <cell r="X54" t="str">
            <v>Ok</v>
          </cell>
          <cell r="Y54" t="str">
            <v>Privée</v>
          </cell>
          <cell r="Z54" t="str">
            <v>2x</v>
          </cell>
          <cell r="AA54" t="str">
            <v>---</v>
          </cell>
          <cell r="AB54" t="str">
            <v>--</v>
          </cell>
          <cell r="AC54" t="str">
            <v>---</v>
          </cell>
          <cell r="AD54" t="str">
            <v>---</v>
          </cell>
          <cell r="AE54"/>
          <cell r="AF54"/>
          <cell r="AG54"/>
          <cell r="AH54" t="str">
            <v>aucun</v>
          </cell>
          <cell r="AI54"/>
          <cell r="AJ54"/>
          <cell r="AK54"/>
          <cell r="AL54"/>
          <cell r="AM54"/>
          <cell r="AN54"/>
          <cell r="AO54"/>
          <cell r="AP54"/>
          <cell r="AQ54"/>
          <cell r="AR54" t="str">
            <v>Journée</v>
          </cell>
          <cell r="AS54"/>
          <cell r="AT54"/>
          <cell r="AU54"/>
          <cell r="AV54"/>
          <cell r="AW54">
            <v>0</v>
          </cell>
          <cell r="AX54">
            <v>0</v>
          </cell>
          <cell r="AY54"/>
          <cell r="AZ54"/>
          <cell r="BA54">
            <v>0.1</v>
          </cell>
          <cell r="BB54">
            <v>0.02</v>
          </cell>
          <cell r="BC54"/>
          <cell r="BD54"/>
          <cell r="BE54"/>
          <cell r="BF54"/>
          <cell r="BG54"/>
          <cell r="BH54"/>
          <cell r="BI54"/>
        </row>
        <row r="55">
          <cell r="A55" t="str">
            <v>A046</v>
          </cell>
          <cell r="B55">
            <v>1</v>
          </cell>
          <cell r="C55" t="str">
            <v>Madame</v>
          </cell>
          <cell r="D55" t="str">
            <v>Catherine</v>
          </cell>
          <cell r="E55" t="str">
            <v>ROTZETTER</v>
          </cell>
          <cell r="F55" t="str">
            <v>Prè de la Chappelle 2</v>
          </cell>
          <cell r="G55">
            <v>1720</v>
          </cell>
          <cell r="H55" t="str">
            <v>Corminboeuf</v>
          </cell>
          <cell r="I55" t="str">
            <v>078 627 71 44</v>
          </cell>
          <cell r="J55" t="str">
            <v>Joëlle Soder</v>
          </cell>
          <cell r="K55" t="str">
            <v>079 899 73 28</v>
          </cell>
          <cell r="L55" t="str">
            <v>cat.rotzetter@gmail.com</v>
          </cell>
          <cell r="M55" t="str">
            <v>Ella</v>
          </cell>
          <cell r="N55" t="str">
            <v>380 260 042 430 343</v>
          </cell>
          <cell r="O55" t="str">
            <v>Caniche</v>
          </cell>
          <cell r="P55"/>
          <cell r="Q55" t="str">
            <v>Chien</v>
          </cell>
          <cell r="R55">
            <v>42128</v>
          </cell>
          <cell r="S55" t="str">
            <v>Blanc</v>
          </cell>
          <cell r="T55" t="str">
            <v>F</v>
          </cell>
          <cell r="U55" t="str">
            <v>Oui</v>
          </cell>
          <cell r="V55"/>
          <cell r="W55"/>
          <cell r="X55" t="str">
            <v>Agressive par peur</v>
          </cell>
          <cell r="Y55" t="str">
            <v>Pension</v>
          </cell>
          <cell r="Z55" t="str">
            <v>2X</v>
          </cell>
          <cell r="AA55" t="str">
            <v>---</v>
          </cell>
          <cell r="AB55" t="str">
            <v>---</v>
          </cell>
          <cell r="AC55" t="str">
            <v>---</v>
          </cell>
          <cell r="AD55" t="str">
            <v>---</v>
          </cell>
          <cell r="AE55">
            <v>42762</v>
          </cell>
          <cell r="AF55" t="str">
            <v>---</v>
          </cell>
          <cell r="AG55">
            <v>42699</v>
          </cell>
          <cell r="AH55" t="str">
            <v>Aucun</v>
          </cell>
          <cell r="AI55"/>
          <cell r="AJ55"/>
          <cell r="AK55"/>
          <cell r="AL55" t="str">
            <v>Dr Gauderon</v>
          </cell>
          <cell r="AM55" t="str">
            <v>Glâne 107</v>
          </cell>
          <cell r="AN55">
            <v>1752</v>
          </cell>
          <cell r="AO55" t="str">
            <v>Villars-sur-Glâne</v>
          </cell>
          <cell r="AP55" t="str">
            <v>026 402 25 44</v>
          </cell>
          <cell r="AQ55"/>
          <cell r="AR55">
            <v>42944</v>
          </cell>
          <cell r="AS55"/>
          <cell r="AT55">
            <v>42923</v>
          </cell>
          <cell r="AU55"/>
          <cell r="AV55"/>
          <cell r="AW55">
            <v>10</v>
          </cell>
          <cell r="AX55">
            <v>18</v>
          </cell>
          <cell r="AY55"/>
          <cell r="BA55">
            <v>0.1</v>
          </cell>
          <cell r="BB55">
            <v>0.02</v>
          </cell>
        </row>
        <row r="56">
          <cell r="A56" t="str">
            <v>A047</v>
          </cell>
          <cell r="B56"/>
          <cell r="C56" t="str">
            <v>Madame</v>
          </cell>
          <cell r="D56" t="str">
            <v>Evelyne</v>
          </cell>
          <cell r="E56" t="str">
            <v>TISSOT</v>
          </cell>
          <cell r="F56" t="str">
            <v>Ch. Des Planches 22</v>
          </cell>
          <cell r="G56">
            <v>1647</v>
          </cell>
          <cell r="H56" t="str">
            <v>Corbières</v>
          </cell>
          <cell r="I56" t="str">
            <v>079 272 03 35</v>
          </cell>
          <cell r="J56" t="str">
            <v>Pierre-André Tissot</v>
          </cell>
          <cell r="K56" t="str">
            <v>079 261 65 46</v>
          </cell>
          <cell r="L56"/>
          <cell r="M56" t="str">
            <v>Nina</v>
          </cell>
          <cell r="N56" t="str">
            <v>756 097 200 177 612</v>
          </cell>
          <cell r="O56" t="str">
            <v>Bichon Maltais</v>
          </cell>
          <cell r="P56"/>
          <cell r="Q56" t="str">
            <v>Chien</v>
          </cell>
          <cell r="R56">
            <v>41049</v>
          </cell>
          <cell r="S56" t="str">
            <v>Blanc</v>
          </cell>
          <cell r="T56" t="str">
            <v>F</v>
          </cell>
          <cell r="U56" t="str">
            <v>Oui</v>
          </cell>
          <cell r="V56"/>
          <cell r="W56"/>
          <cell r="X56" t="str">
            <v>Craintive</v>
          </cell>
          <cell r="Y56" t="str">
            <v>Pension</v>
          </cell>
          <cell r="Z56" t="str">
            <v>2x</v>
          </cell>
          <cell r="AA56" t="str">
            <v>---</v>
          </cell>
          <cell r="AB56" t="str">
            <v>---</v>
          </cell>
          <cell r="AC56" t="str">
            <v>---</v>
          </cell>
          <cell r="AD56" t="str">
            <v>---</v>
          </cell>
          <cell r="AE56">
            <v>42846</v>
          </cell>
          <cell r="AF56"/>
          <cell r="AG56">
            <v>42846</v>
          </cell>
          <cell r="AH56" t="str">
            <v>Aucun</v>
          </cell>
          <cell r="AI56"/>
          <cell r="AJ56"/>
          <cell r="AK56"/>
          <cell r="AL56" t="str">
            <v>Dr Repond</v>
          </cell>
          <cell r="AM56"/>
          <cell r="AN56"/>
          <cell r="AO56" t="str">
            <v>Bulle</v>
          </cell>
          <cell r="AP56"/>
          <cell r="AQ56"/>
          <cell r="AR56">
            <v>42938</v>
          </cell>
          <cell r="AS56"/>
          <cell r="AT56">
            <v>42941</v>
          </cell>
          <cell r="AU56"/>
          <cell r="AV56"/>
          <cell r="AW56">
            <v>10</v>
          </cell>
          <cell r="AX56">
            <v>18</v>
          </cell>
          <cell r="AY56"/>
          <cell r="AZ56"/>
          <cell r="BA56">
            <v>0.1</v>
          </cell>
          <cell r="BB56">
            <v>0.02</v>
          </cell>
          <cell r="BC56"/>
          <cell r="BD56"/>
          <cell r="BE56"/>
          <cell r="BF56"/>
          <cell r="BG56"/>
          <cell r="BH56"/>
          <cell r="BI56"/>
        </row>
        <row r="57">
          <cell r="A57" t="str">
            <v>A048</v>
          </cell>
          <cell r="B57">
            <v>1</v>
          </cell>
          <cell r="C57" t="str">
            <v>Monsieur</v>
          </cell>
          <cell r="D57" t="str">
            <v>Antonio</v>
          </cell>
          <cell r="E57" t="str">
            <v>MAGALES</v>
          </cell>
          <cell r="F57" t="str">
            <v>Rue du Château-d'Enbas</v>
          </cell>
          <cell r="G57">
            <v>1630</v>
          </cell>
          <cell r="H57" t="str">
            <v>Bulle</v>
          </cell>
          <cell r="I57"/>
          <cell r="J57"/>
          <cell r="K57"/>
          <cell r="L57" t="str">
            <v>soaresdessin@gmail.com</v>
          </cell>
          <cell r="M57" t="str">
            <v>Lino</v>
          </cell>
          <cell r="N57" t="str">
            <v>756 097 200 041 403</v>
          </cell>
          <cell r="O57" t="str">
            <v>X Berger</v>
          </cell>
          <cell r="P57"/>
          <cell r="Q57" t="str">
            <v>Chien</v>
          </cell>
          <cell r="R57">
            <v>37257</v>
          </cell>
          <cell r="S57" t="str">
            <v>Brun</v>
          </cell>
          <cell r="T57" t="str">
            <v>M</v>
          </cell>
          <cell r="U57" t="str">
            <v>Non</v>
          </cell>
          <cell r="V57"/>
          <cell r="W57"/>
          <cell r="X57" t="str">
            <v>Malvoyant</v>
          </cell>
          <cell r="Y57" t="str">
            <v>Pension</v>
          </cell>
          <cell r="Z57" t="str">
            <v>2x</v>
          </cell>
          <cell r="AA57" t="str">
            <v>---</v>
          </cell>
          <cell r="AB57" t="str">
            <v>---</v>
          </cell>
          <cell r="AC57" t="str">
            <v>---</v>
          </cell>
          <cell r="AD57" t="str">
            <v>---</v>
          </cell>
          <cell r="AE57">
            <v>42942</v>
          </cell>
          <cell r="AF57"/>
          <cell r="AG57">
            <v>42942</v>
          </cell>
          <cell r="AH57" t="str">
            <v>Aucun</v>
          </cell>
          <cell r="AI57"/>
          <cell r="AJ57"/>
          <cell r="AK57"/>
          <cell r="AL57" t="str">
            <v>Dr Repond</v>
          </cell>
          <cell r="AM57"/>
          <cell r="AN57"/>
          <cell r="AO57" t="str">
            <v>Bulle</v>
          </cell>
          <cell r="AP57" t="str">
            <v>026 919 83 93</v>
          </cell>
          <cell r="AQ57"/>
          <cell r="AR57">
            <v>42943</v>
          </cell>
          <cell r="AS57"/>
          <cell r="AT57">
            <v>42968</v>
          </cell>
          <cell r="AU57"/>
          <cell r="AV57"/>
          <cell r="AW57">
            <v>12</v>
          </cell>
          <cell r="AX57">
            <v>20</v>
          </cell>
          <cell r="AY57"/>
          <cell r="BA57">
            <v>0.1</v>
          </cell>
          <cell r="BB57">
            <v>0.02</v>
          </cell>
        </row>
        <row r="58">
          <cell r="A58" t="str">
            <v>A049</v>
          </cell>
          <cell r="B58">
            <v>1</v>
          </cell>
          <cell r="C58" t="str">
            <v>Monsieur</v>
          </cell>
          <cell r="D58" t="str">
            <v>Emanuel</v>
          </cell>
          <cell r="E58" t="str">
            <v>SALLIN</v>
          </cell>
          <cell r="F58" t="str">
            <v>La Sauge 23</v>
          </cell>
          <cell r="G58">
            <v>1690</v>
          </cell>
          <cell r="H58" t="str">
            <v>Villaz-st-Pierre</v>
          </cell>
          <cell r="I58" t="str">
            <v>079 470 94 18</v>
          </cell>
          <cell r="J58" t="str">
            <v>Belle-Maman</v>
          </cell>
          <cell r="K58" t="str">
            <v>078 750 33 60</v>
          </cell>
          <cell r="L58"/>
          <cell r="M58" t="str">
            <v>Jazz</v>
          </cell>
          <cell r="N58" t="str">
            <v>756 098 100 676 958</v>
          </cell>
          <cell r="O58" t="str">
            <v>Wachtelund</v>
          </cell>
          <cell r="P58"/>
          <cell r="Q58" t="str">
            <v>Chien</v>
          </cell>
          <cell r="R58">
            <v>41717</v>
          </cell>
          <cell r="S58" t="str">
            <v>Brun</v>
          </cell>
          <cell r="T58" t="str">
            <v>M</v>
          </cell>
          <cell r="U58" t="str">
            <v>Non</v>
          </cell>
          <cell r="V58"/>
          <cell r="W58"/>
          <cell r="X58" t="str">
            <v>Ok</v>
          </cell>
          <cell r="Y58" t="str">
            <v>Privée</v>
          </cell>
          <cell r="Z58" t="str">
            <v>1x soir</v>
          </cell>
          <cell r="AA58" t="str">
            <v>---</v>
          </cell>
          <cell r="AB58" t="str">
            <v>---</v>
          </cell>
          <cell r="AC58" t="str">
            <v>---</v>
          </cell>
          <cell r="AD58" t="str">
            <v>---</v>
          </cell>
          <cell r="AE58">
            <v>42940</v>
          </cell>
          <cell r="AF58"/>
          <cell r="AG58">
            <v>42940</v>
          </cell>
          <cell r="AH58" t="str">
            <v>Aucun</v>
          </cell>
          <cell r="AI58"/>
          <cell r="AJ58"/>
          <cell r="AK58"/>
          <cell r="AL58" t="str">
            <v>Dr Bosson</v>
          </cell>
          <cell r="AM58"/>
          <cell r="AN58"/>
          <cell r="AO58" t="str">
            <v>Romont</v>
          </cell>
          <cell r="AP58"/>
          <cell r="AQ58"/>
          <cell r="AR58">
            <v>42944</v>
          </cell>
          <cell r="AS58"/>
          <cell r="AT58">
            <v>42954</v>
          </cell>
          <cell r="AU58"/>
          <cell r="AV58"/>
          <cell r="AW58">
            <v>10</v>
          </cell>
          <cell r="AX58">
            <v>18</v>
          </cell>
          <cell r="AY58"/>
          <cell r="BA58">
            <v>0.1</v>
          </cell>
          <cell r="BB58">
            <v>0.02</v>
          </cell>
        </row>
        <row r="59">
          <cell r="A59" t="str">
            <v>A050</v>
          </cell>
          <cell r="B59">
            <v>2</v>
          </cell>
          <cell r="C59" t="str">
            <v>Madame</v>
          </cell>
          <cell r="D59" t="str">
            <v>Sophie</v>
          </cell>
          <cell r="E59" t="str">
            <v>LEDUC</v>
          </cell>
          <cell r="F59" t="str">
            <v>Court-Chemin 2</v>
          </cell>
          <cell r="G59">
            <v>1756</v>
          </cell>
          <cell r="H59" t="str">
            <v>Onnens</v>
          </cell>
          <cell r="I59"/>
          <cell r="J59"/>
          <cell r="K59"/>
          <cell r="L59" t="str">
            <v>solfira_jet_17@homtail.com</v>
          </cell>
          <cell r="M59"/>
          <cell r="N59"/>
          <cell r="O59" t="str">
            <v>Cocker américain</v>
          </cell>
          <cell r="P59"/>
          <cell r="Q59" t="str">
            <v>Chien</v>
          </cell>
          <cell r="R59"/>
          <cell r="S59" t="str">
            <v>Tricolor</v>
          </cell>
          <cell r="T59" t="str">
            <v>M</v>
          </cell>
          <cell r="U59" t="str">
            <v>Non</v>
          </cell>
          <cell r="V59"/>
          <cell r="W59"/>
          <cell r="X59" t="str">
            <v>Ok</v>
          </cell>
          <cell r="Y59" t="str">
            <v>Pension</v>
          </cell>
          <cell r="Z59" t="str">
            <v>2x</v>
          </cell>
          <cell r="AA59" t="str">
            <v>---</v>
          </cell>
          <cell r="AB59" t="str">
            <v>---</v>
          </cell>
          <cell r="AC59" t="str">
            <v>---</v>
          </cell>
          <cell r="AD59" t="str">
            <v>---</v>
          </cell>
          <cell r="AE59"/>
          <cell r="AF59"/>
          <cell r="AG59"/>
          <cell r="AH59"/>
          <cell r="AI59"/>
          <cell r="AJ59"/>
          <cell r="AK59"/>
          <cell r="AL59"/>
          <cell r="AM59"/>
          <cell r="AN59"/>
          <cell r="AO59"/>
          <cell r="AP59"/>
          <cell r="AQ59"/>
          <cell r="AR59">
            <v>42979</v>
          </cell>
          <cell r="AS59"/>
          <cell r="AT59">
            <v>42987</v>
          </cell>
          <cell r="AU59"/>
          <cell r="AV59"/>
          <cell r="AW59">
            <v>10</v>
          </cell>
          <cell r="AX59">
            <v>18</v>
          </cell>
          <cell r="AY59"/>
          <cell r="BA59">
            <v>0.1</v>
          </cell>
          <cell r="BB59">
            <v>0.02</v>
          </cell>
        </row>
        <row r="60">
          <cell r="A60" t="str">
            <v>A051</v>
          </cell>
          <cell r="B60">
            <v>1</v>
          </cell>
          <cell r="C60" t="str">
            <v>Madame</v>
          </cell>
          <cell r="D60" t="str">
            <v>Claude-Alain</v>
          </cell>
          <cell r="E60" t="str">
            <v>DENERVAUD</v>
          </cell>
          <cell r="F60" t="str">
            <v>Ch. Du Clovy 1</v>
          </cell>
          <cell r="G60">
            <v>1756</v>
          </cell>
          <cell r="H60" t="str">
            <v>Onnens</v>
          </cell>
          <cell r="I60" t="str">
            <v>079 508 07 30</v>
          </cell>
          <cell r="J60" t="str">
            <v>Denervaud Claudine</v>
          </cell>
          <cell r="K60" t="str">
            <v>026 668 15 45</v>
          </cell>
          <cell r="L60" t="str">
            <v>claude_alain.denervaud@bluewin.ch</v>
          </cell>
          <cell r="M60" t="str">
            <v>Luna</v>
          </cell>
          <cell r="N60" t="str">
            <v>756 096 900 027 102</v>
          </cell>
          <cell r="O60" t="str">
            <v>Shitzu</v>
          </cell>
          <cell r="P60"/>
          <cell r="Q60" t="str">
            <v>Chien</v>
          </cell>
          <cell r="R60">
            <v>42124</v>
          </cell>
          <cell r="S60" t="str">
            <v>Brun, Blanc</v>
          </cell>
          <cell r="T60" t="str">
            <v>F</v>
          </cell>
          <cell r="U60"/>
          <cell r="V60"/>
          <cell r="W60"/>
          <cell r="X60" t="str">
            <v>Ok</v>
          </cell>
          <cell r="Y60" t="str">
            <v>Pension</v>
          </cell>
          <cell r="Z60" t="str">
            <v>2x</v>
          </cell>
          <cell r="AA60" t="str">
            <v>---</v>
          </cell>
          <cell r="AB60" t="str">
            <v>---</v>
          </cell>
          <cell r="AC60" t="str">
            <v>---</v>
          </cell>
          <cell r="AD60" t="str">
            <v>---</v>
          </cell>
          <cell r="AE60">
            <v>42915</v>
          </cell>
          <cell r="AF60">
            <v>42558</v>
          </cell>
          <cell r="AG60">
            <v>42971</v>
          </cell>
          <cell r="AH60" t="str">
            <v>Aucun</v>
          </cell>
          <cell r="AI60"/>
          <cell r="AJ60"/>
          <cell r="AK60"/>
          <cell r="AL60" t="str">
            <v>Dr. Humbert</v>
          </cell>
          <cell r="AM60"/>
          <cell r="AN60"/>
          <cell r="AO60" t="str">
            <v>Ponthaux</v>
          </cell>
          <cell r="AP60"/>
          <cell r="AQ60"/>
          <cell r="AR60">
            <v>42992</v>
          </cell>
          <cell r="AS60"/>
          <cell r="AT60">
            <v>43001</v>
          </cell>
          <cell r="AU60"/>
          <cell r="AV60"/>
          <cell r="AW60">
            <v>10</v>
          </cell>
          <cell r="AX60">
            <v>18</v>
          </cell>
          <cell r="AY60">
            <v>0.05</v>
          </cell>
          <cell r="BA60">
            <v>0.1</v>
          </cell>
          <cell r="BB60">
            <v>0.02</v>
          </cell>
        </row>
        <row r="61">
          <cell r="A61" t="str">
            <v>A052</v>
          </cell>
          <cell r="B61">
            <v>1</v>
          </cell>
          <cell r="C61" t="str">
            <v>Madame</v>
          </cell>
          <cell r="D61" t="str">
            <v>Claude-Alain</v>
          </cell>
          <cell r="E61" t="str">
            <v>DENERVAUD</v>
          </cell>
          <cell r="F61" t="str">
            <v>Ch. Du Clovy 1</v>
          </cell>
          <cell r="G61">
            <v>1756</v>
          </cell>
          <cell r="H61" t="str">
            <v>Onnens</v>
          </cell>
          <cell r="I61" t="str">
            <v>079 508 07 30</v>
          </cell>
          <cell r="J61" t="str">
            <v>Denervaud Claudine</v>
          </cell>
          <cell r="K61" t="str">
            <v>026 668 15 45</v>
          </cell>
          <cell r="L61" t="str">
            <v>claude_alain.denervaud@bluewin.ch</v>
          </cell>
          <cell r="M61" t="str">
            <v>Jasco</v>
          </cell>
          <cell r="N61" t="str">
            <v>756 095 200 183 734</v>
          </cell>
          <cell r="O61" t="str">
            <v>Shitzu</v>
          </cell>
          <cell r="P61"/>
          <cell r="Q61" t="str">
            <v>Chien</v>
          </cell>
          <cell r="R61">
            <v>42301</v>
          </cell>
          <cell r="S61" t="str">
            <v>Brun, Blanc, noir</v>
          </cell>
          <cell r="T61" t="str">
            <v>M</v>
          </cell>
          <cell r="U61" t="str">
            <v>Oui chimique</v>
          </cell>
          <cell r="V61"/>
          <cell r="W61"/>
          <cell r="X61" t="str">
            <v>Ok</v>
          </cell>
          <cell r="Y61" t="str">
            <v>Pension</v>
          </cell>
          <cell r="Z61" t="str">
            <v>2x</v>
          </cell>
          <cell r="AA61" t="str">
            <v>---</v>
          </cell>
          <cell r="AB61" t="str">
            <v>---</v>
          </cell>
          <cell r="AC61" t="str">
            <v>---</v>
          </cell>
          <cell r="AD61" t="str">
            <v>---</v>
          </cell>
          <cell r="AE61">
            <v>42915</v>
          </cell>
          <cell r="AF61">
            <v>42558</v>
          </cell>
          <cell r="AG61">
            <v>42971</v>
          </cell>
          <cell r="AH61" t="str">
            <v>Aucun</v>
          </cell>
          <cell r="AI61"/>
          <cell r="AJ61"/>
          <cell r="AK61"/>
          <cell r="AL61" t="str">
            <v>Dr. Humbert</v>
          </cell>
          <cell r="AM61"/>
          <cell r="AN61"/>
          <cell r="AO61" t="str">
            <v>Ponthaux</v>
          </cell>
          <cell r="AP61"/>
          <cell r="AQ61"/>
          <cell r="AR61">
            <v>42992</v>
          </cell>
          <cell r="AS61"/>
          <cell r="AT61">
            <v>43001</v>
          </cell>
          <cell r="AU61"/>
          <cell r="AV61"/>
          <cell r="AW61">
            <v>10</v>
          </cell>
          <cell r="AX61">
            <v>18</v>
          </cell>
          <cell r="AY61">
            <v>0.05</v>
          </cell>
          <cell r="BA61">
            <v>0.1</v>
          </cell>
          <cell r="BB61">
            <v>0.02</v>
          </cell>
        </row>
        <row r="62">
          <cell r="A62" t="str">
            <v>A053</v>
          </cell>
          <cell r="B62">
            <v>1</v>
          </cell>
          <cell r="C62" t="str">
            <v>Madame</v>
          </cell>
          <cell r="D62" t="str">
            <v>Karine</v>
          </cell>
          <cell r="E62" t="str">
            <v>RICHARD</v>
          </cell>
          <cell r="F62" t="str">
            <v>Rue de Locarno 4</v>
          </cell>
          <cell r="G62">
            <v>1700</v>
          </cell>
          <cell r="H62" t="str">
            <v>Fribourg</v>
          </cell>
          <cell r="I62" t="str">
            <v>078 935 85 25</v>
          </cell>
          <cell r="J62" t="str">
            <v>Dafflon Fabienne</v>
          </cell>
          <cell r="K62" t="str">
            <v>079 688 01 89</v>
          </cell>
          <cell r="L62" t="str">
            <v>karine.richard1@gmail.com</v>
          </cell>
          <cell r="M62" t="str">
            <v>Mao</v>
          </cell>
          <cell r="N62" t="str">
            <v>250 269 606 736 594</v>
          </cell>
          <cell r="O62" t="str">
            <v>York-Shitzu</v>
          </cell>
          <cell r="P62"/>
          <cell r="Q62" t="str">
            <v>Chien</v>
          </cell>
          <cell r="R62">
            <v>42542</v>
          </cell>
          <cell r="S62" t="str">
            <v>Bringé / Blanc</v>
          </cell>
          <cell r="T62" t="str">
            <v>M</v>
          </cell>
          <cell r="U62"/>
          <cell r="V62"/>
          <cell r="W62"/>
          <cell r="X62" t="str">
            <v>Ok</v>
          </cell>
          <cell r="Y62" t="str">
            <v>Pension</v>
          </cell>
          <cell r="Z62" t="str">
            <v>2x</v>
          </cell>
          <cell r="AA62" t="str">
            <v>---</v>
          </cell>
          <cell r="AB62" t="str">
            <v>---</v>
          </cell>
          <cell r="AC62" t="str">
            <v>---</v>
          </cell>
          <cell r="AD62" t="str">
            <v>---</v>
          </cell>
          <cell r="AE62">
            <v>42622</v>
          </cell>
          <cell r="AF62">
            <v>42635</v>
          </cell>
          <cell r="AG62">
            <v>42996</v>
          </cell>
          <cell r="AH62" t="str">
            <v>Aucun</v>
          </cell>
          <cell r="AI62"/>
          <cell r="AJ62"/>
          <cell r="AK62"/>
          <cell r="AL62" t="str">
            <v>Dr. Berther</v>
          </cell>
          <cell r="AM62"/>
          <cell r="AN62">
            <v>1723</v>
          </cell>
          <cell r="AO62" t="str">
            <v>Marly</v>
          </cell>
          <cell r="AP62"/>
          <cell r="AQ62"/>
          <cell r="AR62"/>
          <cell r="AS62"/>
          <cell r="AT62"/>
          <cell r="AU62"/>
          <cell r="AV62"/>
          <cell r="AW62">
            <v>10</v>
          </cell>
          <cell r="AX62">
            <v>18</v>
          </cell>
          <cell r="AY62">
            <v>0</v>
          </cell>
          <cell r="BA62">
            <v>0.1</v>
          </cell>
          <cell r="BB62">
            <v>0.02</v>
          </cell>
        </row>
        <row r="63">
          <cell r="A63" t="str">
            <v>A054</v>
          </cell>
          <cell r="B63">
            <v>1</v>
          </cell>
          <cell r="C63" t="str">
            <v>Madame</v>
          </cell>
          <cell r="D63" t="str">
            <v>Karine</v>
          </cell>
          <cell r="E63" t="str">
            <v>RICHARD</v>
          </cell>
          <cell r="F63" t="str">
            <v>Rue de Locarno 4</v>
          </cell>
          <cell r="G63">
            <v>1701</v>
          </cell>
          <cell r="H63" t="str">
            <v>Fribourg</v>
          </cell>
          <cell r="I63" t="str">
            <v>078 935 85 25</v>
          </cell>
          <cell r="J63" t="str">
            <v>Dafflon Fabienne</v>
          </cell>
          <cell r="K63" t="str">
            <v>079 688 01 89</v>
          </cell>
          <cell r="L63" t="str">
            <v>karine.richard1@gmail.com</v>
          </cell>
          <cell r="M63" t="str">
            <v>Ebene</v>
          </cell>
          <cell r="N63" t="str">
            <v>250 268 712 239 026</v>
          </cell>
          <cell r="O63" t="str">
            <v>Cairn Terrier</v>
          </cell>
          <cell r="P63"/>
          <cell r="Q63" t="str">
            <v>Chien</v>
          </cell>
          <cell r="R63">
            <v>40059</v>
          </cell>
          <cell r="S63" t="str">
            <v>Brun / noir</v>
          </cell>
          <cell r="T63" t="str">
            <v>F</v>
          </cell>
          <cell r="U63"/>
          <cell r="V63"/>
          <cell r="W63"/>
          <cell r="X63" t="str">
            <v>Ok</v>
          </cell>
          <cell r="Y63" t="str">
            <v xml:space="preserve">Pension </v>
          </cell>
          <cell r="Z63" t="str">
            <v>2x</v>
          </cell>
          <cell r="AA63" t="str">
            <v>---</v>
          </cell>
          <cell r="AB63" t="str">
            <v>---</v>
          </cell>
          <cell r="AC63" t="str">
            <v>---</v>
          </cell>
          <cell r="AD63" t="str">
            <v>---</v>
          </cell>
          <cell r="AE63">
            <v>42782</v>
          </cell>
          <cell r="AF63">
            <v>42374</v>
          </cell>
          <cell r="AG63" t="str">
            <v xml:space="preserve">pas faite </v>
          </cell>
          <cell r="AH63"/>
          <cell r="AI63"/>
          <cell r="AJ63"/>
          <cell r="AK63"/>
          <cell r="AL63" t="str">
            <v>Dr. Berther</v>
          </cell>
          <cell r="AM63"/>
          <cell r="AN63">
            <v>1723</v>
          </cell>
          <cell r="AO63" t="str">
            <v>Marly</v>
          </cell>
          <cell r="AP63"/>
          <cell r="AQ63"/>
          <cell r="AR63"/>
          <cell r="AS63"/>
          <cell r="AT63"/>
          <cell r="AU63"/>
          <cell r="AV63"/>
          <cell r="AW63">
            <v>10</v>
          </cell>
          <cell r="AX63">
            <v>18</v>
          </cell>
          <cell r="AY63">
            <v>0.05</v>
          </cell>
          <cell r="BA63"/>
          <cell r="BB63">
            <v>0.02</v>
          </cell>
        </row>
        <row r="64">
          <cell r="A64" t="str">
            <v>A055</v>
          </cell>
          <cell r="B64"/>
          <cell r="C64" t="str">
            <v>Madame</v>
          </cell>
          <cell r="D64" t="str">
            <v>Thérèse</v>
          </cell>
          <cell r="E64" t="str">
            <v>CHASSOT</v>
          </cell>
          <cell r="F64"/>
          <cell r="G64"/>
          <cell r="H64"/>
          <cell r="I64"/>
          <cell r="J64"/>
          <cell r="K64"/>
          <cell r="L64"/>
          <cell r="M64" t="str">
            <v>Kali</v>
          </cell>
          <cell r="N64" t="str">
            <v xml:space="preserve"> </v>
          </cell>
          <cell r="O64"/>
          <cell r="P64"/>
          <cell r="Q64"/>
          <cell r="R64"/>
          <cell r="S64"/>
          <cell r="T64"/>
          <cell r="U64"/>
          <cell r="V64"/>
          <cell r="W64"/>
          <cell r="X64"/>
          <cell r="Y64"/>
          <cell r="Z64"/>
          <cell r="AA64"/>
          <cell r="AB64"/>
          <cell r="AC64"/>
          <cell r="AD64"/>
          <cell r="AE64"/>
          <cell r="AF64"/>
          <cell r="AG64"/>
          <cell r="AH64" t="str">
            <v>Aucun</v>
          </cell>
          <cell r="AI64"/>
          <cell r="AJ64"/>
          <cell r="AK64"/>
          <cell r="AL64"/>
          <cell r="AM64"/>
          <cell r="AN64"/>
          <cell r="AO64"/>
          <cell r="AP64"/>
          <cell r="AQ64"/>
          <cell r="AR64"/>
          <cell r="AS64"/>
          <cell r="AT64"/>
          <cell r="AU64"/>
          <cell r="AV64"/>
          <cell r="AW64">
            <v>10</v>
          </cell>
          <cell r="AX64">
            <v>18</v>
          </cell>
          <cell r="AY64" t="str">
            <v>%</v>
          </cell>
          <cell r="AZ64"/>
          <cell r="BA64">
            <v>0.1</v>
          </cell>
          <cell r="BB64">
            <v>0.02</v>
          </cell>
          <cell r="BC64"/>
          <cell r="BD64"/>
          <cell r="BE64"/>
          <cell r="BF64"/>
          <cell r="BG64"/>
          <cell r="BH64"/>
          <cell r="BI64"/>
        </row>
        <row r="65">
          <cell r="A65" t="str">
            <v>A056</v>
          </cell>
          <cell r="B65"/>
          <cell r="C65" t="str">
            <v>Madame</v>
          </cell>
          <cell r="D65" t="str">
            <v>Cristina</v>
          </cell>
          <cell r="E65" t="str">
            <v>de SCHALLER</v>
          </cell>
          <cell r="F65" t="str">
            <v>Rue du Mouson 1</v>
          </cell>
          <cell r="G65">
            <v>2074</v>
          </cell>
          <cell r="H65" t="str">
            <v>Marin</v>
          </cell>
          <cell r="I65" t="str">
            <v>078 973 79 78</v>
          </cell>
          <cell r="J65" t="str">
            <v>079 836 44 04</v>
          </cell>
          <cell r="K65" t="str">
            <v>079 692 59 01</v>
          </cell>
          <cell r="L65" t="str">
            <v>kriss.08@hotmail.com</v>
          </cell>
          <cell r="M65" t="str">
            <v>Radja</v>
          </cell>
          <cell r="N65"/>
          <cell r="O65" t="str">
            <v>Chihuahua</v>
          </cell>
          <cell r="P65"/>
          <cell r="Q65" t="str">
            <v>Chien</v>
          </cell>
          <cell r="R65">
            <v>40724</v>
          </cell>
          <cell r="S65" t="str">
            <v>Beige</v>
          </cell>
          <cell r="T65" t="str">
            <v>M</v>
          </cell>
          <cell r="U65" t="str">
            <v>Oui</v>
          </cell>
          <cell r="V65"/>
          <cell r="W65"/>
          <cell r="X65" t="str">
            <v>Ok</v>
          </cell>
          <cell r="Y65" t="str">
            <v>Pension</v>
          </cell>
          <cell r="Z65" t="str">
            <v>2x</v>
          </cell>
          <cell r="AA65" t="str">
            <v>---</v>
          </cell>
          <cell r="AB65" t="str">
            <v>---</v>
          </cell>
          <cell r="AC65" t="str">
            <v>---</v>
          </cell>
          <cell r="AD65" t="str">
            <v>---</v>
          </cell>
          <cell r="AE65"/>
          <cell r="AF65"/>
          <cell r="AG65"/>
          <cell r="AH65" t="str">
            <v>Aucun</v>
          </cell>
          <cell r="AI65"/>
          <cell r="AJ65"/>
          <cell r="AK65"/>
          <cell r="AL65"/>
          <cell r="AM65"/>
          <cell r="AN65"/>
          <cell r="AO65"/>
          <cell r="AP65"/>
          <cell r="AQ65"/>
          <cell r="AR65"/>
          <cell r="AS65"/>
          <cell r="AT65"/>
          <cell r="AU65"/>
          <cell r="AV65"/>
          <cell r="AW65">
            <v>10</v>
          </cell>
          <cell r="AX65">
            <v>18</v>
          </cell>
          <cell r="AY65"/>
          <cell r="AZ65"/>
          <cell r="BA65">
            <v>0.1</v>
          </cell>
          <cell r="BB65">
            <v>0.02</v>
          </cell>
          <cell r="BC65"/>
          <cell r="BD65"/>
          <cell r="BE65"/>
          <cell r="BF65"/>
          <cell r="BG65"/>
          <cell r="BH65"/>
          <cell r="BI65"/>
        </row>
        <row r="66">
          <cell r="A66"/>
          <cell r="B66">
            <v>1</v>
          </cell>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BA66"/>
          <cell r="BB66"/>
        </row>
        <row r="67">
          <cell r="A67" t="str">
            <v>A058</v>
          </cell>
          <cell r="B67">
            <v>1</v>
          </cell>
          <cell r="C67" t="str">
            <v>Monsieur</v>
          </cell>
          <cell r="D67" t="str">
            <v>Sébastien</v>
          </cell>
          <cell r="E67" t="str">
            <v>EICHER</v>
          </cell>
          <cell r="F67" t="str">
            <v>Plötscha 57</v>
          </cell>
          <cell r="G67">
            <v>1716</v>
          </cell>
          <cell r="H67" t="str">
            <v>Oberschrot</v>
          </cell>
          <cell r="I67" t="str">
            <v>079 465 30 32</v>
          </cell>
          <cell r="J67" t="str">
            <v>Sonjia Eicher</v>
          </cell>
          <cell r="K67" t="str">
            <v>079 465 30 32</v>
          </cell>
          <cell r="L67" t="str">
            <v>eicher@hotmail.com</v>
          </cell>
          <cell r="M67" t="str">
            <v>Rico "Esko"</v>
          </cell>
          <cell r="N67" t="str">
            <v xml:space="preserve">756 097 200 193 652 </v>
          </cell>
          <cell r="O67" t="str">
            <v>Malinois</v>
          </cell>
          <cell r="P67"/>
          <cell r="Q67" t="str">
            <v>Chien</v>
          </cell>
          <cell r="R67">
            <v>40819</v>
          </cell>
          <cell r="S67" t="str">
            <v>Fauve</v>
          </cell>
          <cell r="T67" t="str">
            <v>M</v>
          </cell>
          <cell r="U67" t="str">
            <v>Non</v>
          </cell>
          <cell r="V67"/>
          <cell r="W67"/>
          <cell r="X67" t="str">
            <v>Ok</v>
          </cell>
          <cell r="Y67" t="str">
            <v xml:space="preserve">Pension </v>
          </cell>
          <cell r="Z67" t="str">
            <v>2X</v>
          </cell>
          <cell r="AA67" t="str">
            <v>---</v>
          </cell>
          <cell r="AB67" t="str">
            <v>---</v>
          </cell>
          <cell r="AC67" t="str">
            <v>---</v>
          </cell>
          <cell r="AD67" t="str">
            <v>---</v>
          </cell>
          <cell r="AE67">
            <v>42850</v>
          </cell>
          <cell r="AF67">
            <v>42202</v>
          </cell>
          <cell r="AG67" t="str">
            <v>A rdv</v>
          </cell>
          <cell r="AH67" t="str">
            <v>Pattes arrières</v>
          </cell>
          <cell r="AI67"/>
          <cell r="AJ67"/>
          <cell r="AK67"/>
          <cell r="AL67" t="str">
            <v>Dr Berther</v>
          </cell>
          <cell r="AM67"/>
          <cell r="AN67">
            <v>1723</v>
          </cell>
          <cell r="AO67" t="str">
            <v>Marly</v>
          </cell>
          <cell r="AP67" t="str">
            <v>026 436 52 39</v>
          </cell>
          <cell r="AQ67"/>
          <cell r="AR67" t="str">
            <v>Journée</v>
          </cell>
          <cell r="AS67"/>
          <cell r="AT67"/>
          <cell r="AU67"/>
          <cell r="AV67"/>
          <cell r="AW67">
            <v>12</v>
          </cell>
          <cell r="AX67">
            <v>20</v>
          </cell>
          <cell r="AY67">
            <v>0.05</v>
          </cell>
          <cell r="BA67">
            <v>0.2</v>
          </cell>
          <cell r="BB67">
            <v>0.02</v>
          </cell>
        </row>
        <row r="68">
          <cell r="A68" t="str">
            <v>A059</v>
          </cell>
          <cell r="B68">
            <v>3</v>
          </cell>
          <cell r="C68" t="str">
            <v>Monsieur</v>
          </cell>
          <cell r="D68" t="str">
            <v>Sébastien</v>
          </cell>
          <cell r="E68" t="str">
            <v>EICHER</v>
          </cell>
          <cell r="F68" t="str">
            <v>Plötscha 57</v>
          </cell>
          <cell r="G68">
            <v>1716</v>
          </cell>
          <cell r="H68" t="str">
            <v>Oberschrot</v>
          </cell>
          <cell r="I68" t="str">
            <v>079 465 30 32</v>
          </cell>
          <cell r="J68" t="str">
            <v>Sionjia Eicher</v>
          </cell>
          <cell r="K68" t="str">
            <v>079 465 30 32</v>
          </cell>
          <cell r="L68" t="str">
            <v>eicher@hotmail.com</v>
          </cell>
          <cell r="M68" t="str">
            <v>Haïk</v>
          </cell>
          <cell r="N68" t="str">
            <v>250 268 710 263 179</v>
          </cell>
          <cell r="O68" t="str">
            <v>Rouge de Hanovre</v>
          </cell>
          <cell r="P68"/>
          <cell r="Q68" t="str">
            <v>Chien</v>
          </cell>
          <cell r="R68">
            <v>41123</v>
          </cell>
          <cell r="S68" t="str">
            <v>Bringé</v>
          </cell>
          <cell r="T68" t="str">
            <v>M</v>
          </cell>
          <cell r="U68" t="str">
            <v>Chimique</v>
          </cell>
          <cell r="V68"/>
          <cell r="W68"/>
          <cell r="X68" t="str">
            <v>Ok</v>
          </cell>
          <cell r="Y68" t="str">
            <v>Pension</v>
          </cell>
          <cell r="Z68" t="str">
            <v>2x</v>
          </cell>
          <cell r="AA68" t="str">
            <v>---</v>
          </cell>
          <cell r="AB68" t="str">
            <v>---</v>
          </cell>
          <cell r="AC68" t="str">
            <v>---</v>
          </cell>
          <cell r="AD68" t="str">
            <v>---</v>
          </cell>
          <cell r="AE68">
            <v>42850</v>
          </cell>
          <cell r="AF68">
            <v>42566</v>
          </cell>
          <cell r="AG68">
            <v>44435</v>
          </cell>
          <cell r="AH68" t="str">
            <v>Aucun</v>
          </cell>
          <cell r="AI68"/>
          <cell r="AJ68" t="str">
            <v>Oui</v>
          </cell>
          <cell r="AK68"/>
          <cell r="AL68" t="str">
            <v>Dr Berther</v>
          </cell>
          <cell r="AM68"/>
          <cell r="AN68">
            <v>1723</v>
          </cell>
          <cell r="AO68" t="str">
            <v>MARLY</v>
          </cell>
          <cell r="AP68" t="str">
            <v>026 436 52 39</v>
          </cell>
          <cell r="AQ68"/>
          <cell r="AR68" t="str">
            <v>Journée</v>
          </cell>
          <cell r="AS68"/>
          <cell r="AT68" t="str">
            <v>Lu, Ma, Me, Je, Ve</v>
          </cell>
          <cell r="AU68"/>
          <cell r="AV68"/>
          <cell r="AW68">
            <v>12</v>
          </cell>
          <cell r="AX68">
            <v>20</v>
          </cell>
          <cell r="AY68"/>
          <cell r="AZ68"/>
          <cell r="BA68">
            <v>0.2</v>
          </cell>
          <cell r="BB68">
            <v>0.02</v>
          </cell>
          <cell r="BC68"/>
          <cell r="BD68"/>
          <cell r="BE68"/>
          <cell r="BF68"/>
          <cell r="BG68"/>
          <cell r="BH68"/>
          <cell r="BI68"/>
        </row>
        <row r="69">
          <cell r="A69" t="str">
            <v>A060</v>
          </cell>
          <cell r="B69">
            <v>1</v>
          </cell>
          <cell r="C69" t="str">
            <v>Madame</v>
          </cell>
          <cell r="D69" t="str">
            <v>Jutta</v>
          </cell>
          <cell r="E69" t="str">
            <v>JOYE</v>
          </cell>
          <cell r="F69" t="str">
            <v>Rte Champ Bonjard 21</v>
          </cell>
          <cell r="G69">
            <v>1782</v>
          </cell>
          <cell r="H69" t="str">
            <v>Belfaux</v>
          </cell>
          <cell r="I69" t="str">
            <v>079 843 85 46</v>
          </cell>
          <cell r="J69"/>
          <cell r="K69" t="str">
            <v>079 665 44 83</v>
          </cell>
          <cell r="L69" t="str">
            <v>juttapauliina@gmail.com</v>
          </cell>
          <cell r="M69" t="str">
            <v>Lumi</v>
          </cell>
          <cell r="N69" t="str">
            <v>250 268 501 296 677</v>
          </cell>
          <cell r="O69" t="str">
            <v>Beagle</v>
          </cell>
          <cell r="P69"/>
          <cell r="Q69" t="str">
            <v>Chien</v>
          </cell>
          <cell r="R69">
            <v>42875</v>
          </cell>
          <cell r="S69" t="str">
            <v>tricolore</v>
          </cell>
          <cell r="T69" t="str">
            <v>F</v>
          </cell>
          <cell r="U69" t="str">
            <v>non</v>
          </cell>
          <cell r="V69"/>
          <cell r="W69"/>
          <cell r="X69"/>
          <cell r="Y69" t="str">
            <v>Pension</v>
          </cell>
          <cell r="Z69" t="str">
            <v>2X</v>
          </cell>
          <cell r="AA69" t="str">
            <v>---</v>
          </cell>
          <cell r="AB69" t="str">
            <v>---</v>
          </cell>
          <cell r="AC69" t="str">
            <v>---</v>
          </cell>
          <cell r="AD69" t="str">
            <v>---</v>
          </cell>
          <cell r="AE69"/>
          <cell r="AF69"/>
          <cell r="AG69"/>
          <cell r="AH69" t="str">
            <v>Aucun</v>
          </cell>
          <cell r="AI69"/>
          <cell r="AJ69"/>
          <cell r="AK69"/>
          <cell r="AL69" t="str">
            <v>Jaquet Valentine</v>
          </cell>
          <cell r="AM69"/>
          <cell r="AN69">
            <v>1754</v>
          </cell>
          <cell r="AO69" t="str">
            <v>Avry-Bourg</v>
          </cell>
          <cell r="AP69" t="str">
            <v>026 470 17 73</v>
          </cell>
          <cell r="AQ69"/>
          <cell r="AR69"/>
          <cell r="AS69"/>
          <cell r="AT69"/>
          <cell r="AU69"/>
          <cell r="AV69"/>
          <cell r="AW69">
            <v>10</v>
          </cell>
          <cell r="AX69">
            <v>18</v>
          </cell>
          <cell r="AY69"/>
          <cell r="BA69">
            <v>0.1</v>
          </cell>
          <cell r="BB69">
            <v>0.02</v>
          </cell>
        </row>
        <row r="70">
          <cell r="A70" t="str">
            <v>A061</v>
          </cell>
          <cell r="B70"/>
          <cell r="C70" t="str">
            <v>Madame</v>
          </cell>
          <cell r="D70" t="str">
            <v>Brigitte</v>
          </cell>
          <cell r="E70" t="str">
            <v>RIME</v>
          </cell>
          <cell r="F70" t="str">
            <v>Impasse des Oches 2</v>
          </cell>
          <cell r="G70">
            <v>1626</v>
          </cell>
          <cell r="H70" t="str">
            <v>Rueyres-Treyfayes</v>
          </cell>
          <cell r="I70" t="str">
            <v>079 512 30 60</v>
          </cell>
          <cell r="J70" t="str">
            <v>Patricia Pasini</v>
          </cell>
          <cell r="K70" t="str">
            <v>079 702 13 00</v>
          </cell>
          <cell r="L70" t="str">
            <v>brigitte.rime@unifr.ch</v>
          </cell>
          <cell r="M70" t="str">
            <v>Zumba</v>
          </cell>
          <cell r="N70" t="str">
            <v>756 097 200 180 784</v>
          </cell>
          <cell r="O70" t="str">
            <v>Border X</v>
          </cell>
          <cell r="P70"/>
          <cell r="Q70" t="str">
            <v>Chien</v>
          </cell>
          <cell r="R70">
            <v>41502</v>
          </cell>
          <cell r="S70" t="str">
            <v>Noir/blanc</v>
          </cell>
          <cell r="T70" t="str">
            <v>M</v>
          </cell>
          <cell r="U70" t="str">
            <v>Chimique</v>
          </cell>
          <cell r="V70"/>
          <cell r="W70"/>
          <cell r="X70" t="str">
            <v>Ok</v>
          </cell>
          <cell r="Y70" t="str">
            <v>Bosch</v>
          </cell>
          <cell r="Z70" t="str">
            <v>1x soir</v>
          </cell>
          <cell r="AA70" t="str">
            <v>---</v>
          </cell>
          <cell r="AB70" t="str">
            <v>---</v>
          </cell>
          <cell r="AC70" t="str">
            <v>---</v>
          </cell>
          <cell r="AD70" t="str">
            <v>---</v>
          </cell>
          <cell r="AE70">
            <v>42930</v>
          </cell>
          <cell r="AF70"/>
          <cell r="AG70">
            <v>42930</v>
          </cell>
          <cell r="AH70" t="str">
            <v>Aucun</v>
          </cell>
          <cell r="AI70"/>
          <cell r="AJ70"/>
          <cell r="AK70"/>
          <cell r="AL70" t="str">
            <v>Brigitte Butty</v>
          </cell>
          <cell r="AM70" t="str">
            <v>Eperleires 38</v>
          </cell>
          <cell r="AN70">
            <v>1685</v>
          </cell>
          <cell r="AO70" t="str">
            <v>Villariaz</v>
          </cell>
          <cell r="AP70" t="str">
            <v>026 655 10 55</v>
          </cell>
          <cell r="AQ70"/>
          <cell r="AR70">
            <v>43140</v>
          </cell>
          <cell r="AS70"/>
          <cell r="AT70">
            <v>43149</v>
          </cell>
          <cell r="AU70"/>
          <cell r="AV70"/>
          <cell r="AW70">
            <v>12</v>
          </cell>
          <cell r="AX70">
            <v>20</v>
          </cell>
          <cell r="AY70">
            <v>0.05</v>
          </cell>
          <cell r="AZ70"/>
          <cell r="BA70">
            <v>0.1</v>
          </cell>
          <cell r="BB70">
            <v>0.02</v>
          </cell>
          <cell r="BC70"/>
          <cell r="BD70"/>
          <cell r="BE70"/>
          <cell r="BF70"/>
          <cell r="BG70"/>
          <cell r="BH70"/>
          <cell r="BI70"/>
        </row>
        <row r="71">
          <cell r="A71" t="str">
            <v>A062</v>
          </cell>
          <cell r="B71"/>
          <cell r="C71" t="str">
            <v>Madame</v>
          </cell>
          <cell r="D71" t="str">
            <v>Brigitte</v>
          </cell>
          <cell r="E71" t="str">
            <v>RIME</v>
          </cell>
          <cell r="F71" t="str">
            <v>Impasse des Oches 2</v>
          </cell>
          <cell r="G71">
            <v>1626</v>
          </cell>
          <cell r="H71" t="str">
            <v>Rueyres-Treyfayes</v>
          </cell>
          <cell r="I71" t="str">
            <v>079 512 30 60</v>
          </cell>
          <cell r="J71" t="str">
            <v>Patricia Pasini</v>
          </cell>
          <cell r="K71" t="str">
            <v>079 702 13 00</v>
          </cell>
          <cell r="L71" t="str">
            <v>brigitte.rime@unifr.ch</v>
          </cell>
          <cell r="M71" t="str">
            <v>Roxy</v>
          </cell>
          <cell r="N71" t="str">
            <v>756 098 100 490 188</v>
          </cell>
          <cell r="O71" t="str">
            <v>Labrador X</v>
          </cell>
          <cell r="P71"/>
          <cell r="Q71" t="str">
            <v>Chien</v>
          </cell>
          <cell r="R71">
            <v>40225</v>
          </cell>
          <cell r="S71" t="str">
            <v>Noire/blanche</v>
          </cell>
          <cell r="T71" t="str">
            <v>F</v>
          </cell>
          <cell r="U71" t="str">
            <v>oui</v>
          </cell>
          <cell r="V71"/>
          <cell r="W71"/>
          <cell r="X71" t="str">
            <v>Ok</v>
          </cell>
          <cell r="Y71" t="str">
            <v>Bosch</v>
          </cell>
          <cell r="Z71" t="str">
            <v>1x soir</v>
          </cell>
          <cell r="AA71" t="str">
            <v>---</v>
          </cell>
          <cell r="AB71" t="str">
            <v>---</v>
          </cell>
          <cell r="AC71" t="str">
            <v>---</v>
          </cell>
          <cell r="AD71" t="str">
            <v>---</v>
          </cell>
          <cell r="AE71">
            <v>42930</v>
          </cell>
          <cell r="AF71"/>
          <cell r="AG71">
            <v>43130</v>
          </cell>
          <cell r="AH71" t="str">
            <v>Aucun</v>
          </cell>
          <cell r="AI71"/>
          <cell r="AJ71"/>
          <cell r="AK71"/>
          <cell r="AL71"/>
          <cell r="AM71"/>
          <cell r="AN71"/>
          <cell r="AO71"/>
          <cell r="AP71"/>
          <cell r="AQ71"/>
          <cell r="AR71"/>
          <cell r="AS71"/>
          <cell r="AT71"/>
          <cell r="AU71"/>
          <cell r="AV71"/>
          <cell r="AW71">
            <v>12</v>
          </cell>
          <cell r="AX71">
            <v>20</v>
          </cell>
          <cell r="AY71">
            <v>0.05</v>
          </cell>
          <cell r="AZ71"/>
          <cell r="BA71">
            <v>0.1</v>
          </cell>
          <cell r="BB71">
            <v>0.02</v>
          </cell>
          <cell r="BC71"/>
          <cell r="BD71"/>
          <cell r="BE71"/>
          <cell r="BF71"/>
          <cell r="BG71"/>
          <cell r="BH71"/>
          <cell r="BI71"/>
        </row>
        <row r="72">
          <cell r="A72" t="str">
            <v>A063</v>
          </cell>
          <cell r="B72">
            <v>1</v>
          </cell>
          <cell r="C72" t="str">
            <v>Monsieur</v>
          </cell>
          <cell r="D72" t="str">
            <v>Sylvain</v>
          </cell>
          <cell r="E72" t="str">
            <v>SUCHET</v>
          </cell>
          <cell r="F72" t="str">
            <v>Rte de Lossy 56</v>
          </cell>
          <cell r="G72">
            <v>1782</v>
          </cell>
          <cell r="H72" t="str">
            <v>Belfaux</v>
          </cell>
          <cell r="I72" t="str">
            <v>079 314 66 24</v>
          </cell>
          <cell r="J72"/>
          <cell r="K72"/>
          <cell r="L72" t="str">
            <v>michelle.suchet@bluewin.ch</v>
          </cell>
          <cell r="M72" t="str">
            <v>Pipo</v>
          </cell>
          <cell r="N72" t="str">
            <v xml:space="preserve">756 098 000 103 248 </v>
          </cell>
          <cell r="O72" t="str">
            <v>Border Collie</v>
          </cell>
          <cell r="P72"/>
          <cell r="Q72" t="str">
            <v>Chien</v>
          </cell>
          <cell r="R72">
            <v>42676</v>
          </cell>
          <cell r="S72" t="str">
            <v>Noir/blanc</v>
          </cell>
          <cell r="T72" t="str">
            <v>M</v>
          </cell>
          <cell r="U72" t="str">
            <v>Oui</v>
          </cell>
          <cell r="V72"/>
          <cell r="W72"/>
          <cell r="X72" t="str">
            <v>Ok</v>
          </cell>
          <cell r="Y72" t="str">
            <v>Pension</v>
          </cell>
          <cell r="Z72" t="str">
            <v>2X</v>
          </cell>
          <cell r="AA72" t="str">
            <v>---</v>
          </cell>
          <cell r="AB72" t="str">
            <v>---</v>
          </cell>
          <cell r="AC72" t="str">
            <v>---</v>
          </cell>
          <cell r="AD72" t="str">
            <v>---</v>
          </cell>
          <cell r="AE72"/>
          <cell r="AF72"/>
          <cell r="AG72"/>
          <cell r="AH72" t="str">
            <v>Aucun</v>
          </cell>
          <cell r="AI72"/>
          <cell r="AJ72"/>
          <cell r="AK72"/>
          <cell r="AL72" t="str">
            <v>Vincent Delley</v>
          </cell>
          <cell r="AM72" t="str">
            <v>Rte du Chêne 12</v>
          </cell>
          <cell r="AN72">
            <v>1782</v>
          </cell>
          <cell r="AO72" t="str">
            <v>Belfaux</v>
          </cell>
          <cell r="AP72" t="str">
            <v>026 572 92 75</v>
          </cell>
          <cell r="AQ72"/>
          <cell r="AR72"/>
          <cell r="AS72"/>
          <cell r="AT72"/>
          <cell r="AU72"/>
          <cell r="AV72"/>
          <cell r="AW72">
            <v>12</v>
          </cell>
          <cell r="AX72">
            <v>20</v>
          </cell>
          <cell r="AY72"/>
          <cell r="BA72">
            <v>0.1</v>
          </cell>
          <cell r="BB72">
            <v>0.02</v>
          </cell>
        </row>
        <row r="73">
          <cell r="A73" t="str">
            <v>A064</v>
          </cell>
          <cell r="B73">
            <v>1</v>
          </cell>
          <cell r="C73" t="str">
            <v>Monsieur</v>
          </cell>
          <cell r="D73" t="str">
            <v>Eric</v>
          </cell>
          <cell r="E73" t="str">
            <v>RENEVEY</v>
          </cell>
          <cell r="F73"/>
          <cell r="G73">
            <v>1752</v>
          </cell>
          <cell r="H73" t="str">
            <v>Villars-sur-Glâne</v>
          </cell>
          <cell r="I73" t="str">
            <v>079 211 61 44</v>
          </cell>
          <cell r="J73"/>
          <cell r="K73"/>
          <cell r="L73"/>
          <cell r="M73" t="str">
            <v>Disco</v>
          </cell>
          <cell r="N73"/>
          <cell r="O73" t="str">
            <v>Setter</v>
          </cell>
          <cell r="P73"/>
          <cell r="Q73" t="str">
            <v>Chien</v>
          </cell>
          <cell r="R73"/>
          <cell r="S73"/>
          <cell r="T73" t="str">
            <v>M</v>
          </cell>
          <cell r="U73" t="str">
            <v>non</v>
          </cell>
          <cell r="V73"/>
          <cell r="W73"/>
          <cell r="X73" t="str">
            <v>Ol</v>
          </cell>
          <cell r="Y73" t="str">
            <v>Pension</v>
          </cell>
          <cell r="Z73" t="str">
            <v>2X</v>
          </cell>
          <cell r="AA73" t="str">
            <v>---</v>
          </cell>
          <cell r="AB73" t="str">
            <v>---</v>
          </cell>
          <cell r="AC73" t="str">
            <v>---</v>
          </cell>
          <cell r="AD73" t="str">
            <v>---</v>
          </cell>
          <cell r="AE73"/>
          <cell r="AF73"/>
          <cell r="AG73"/>
          <cell r="AH73" t="str">
            <v>Agé</v>
          </cell>
          <cell r="AI73"/>
          <cell r="AJ73"/>
          <cell r="AK73"/>
          <cell r="AL73"/>
          <cell r="AM73"/>
          <cell r="AN73"/>
          <cell r="AO73"/>
          <cell r="AP73"/>
          <cell r="AQ73"/>
          <cell r="AR73"/>
          <cell r="AS73"/>
          <cell r="AT73"/>
          <cell r="AU73"/>
          <cell r="AV73"/>
          <cell r="AW73">
            <v>12</v>
          </cell>
          <cell r="AX73">
            <v>20</v>
          </cell>
          <cell r="AY73"/>
          <cell r="BA73">
            <v>0.1</v>
          </cell>
          <cell r="BB73">
            <v>0.02</v>
          </cell>
        </row>
        <row r="74">
          <cell r="A74" t="str">
            <v>A065</v>
          </cell>
          <cell r="B74">
            <v>4</v>
          </cell>
          <cell r="C74" t="str">
            <v>Madame</v>
          </cell>
          <cell r="D74" t="str">
            <v>Sybille</v>
          </cell>
          <cell r="E74" t="str">
            <v>RUEGG</v>
          </cell>
          <cell r="F74"/>
          <cell r="G74">
            <v>3250</v>
          </cell>
          <cell r="H74" t="str">
            <v>Lyss</v>
          </cell>
          <cell r="I74" t="str">
            <v>079 744 75 87</v>
          </cell>
          <cell r="J74"/>
          <cell r="K74"/>
          <cell r="L74"/>
          <cell r="M74" t="str">
            <v>Nexus</v>
          </cell>
          <cell r="N74" t="str">
            <v>756 098 000 026 179</v>
          </cell>
          <cell r="O74" t="str">
            <v>Berger Américain Mini</v>
          </cell>
          <cell r="P74"/>
          <cell r="Q74" t="str">
            <v>Chien</v>
          </cell>
          <cell r="R74">
            <v>43095</v>
          </cell>
          <cell r="S74" t="str">
            <v>Rouge</v>
          </cell>
          <cell r="T74" t="str">
            <v>M</v>
          </cell>
          <cell r="U74" t="str">
            <v>Non</v>
          </cell>
          <cell r="V74"/>
          <cell r="W74"/>
          <cell r="X74" t="str">
            <v>Ok</v>
          </cell>
          <cell r="Y74" t="str">
            <v>Pension</v>
          </cell>
          <cell r="Z74" t="str">
            <v>3x</v>
          </cell>
          <cell r="AA74" t="str">
            <v>---</v>
          </cell>
          <cell r="AB74" t="str">
            <v>---</v>
          </cell>
          <cell r="AC74" t="str">
            <v>---</v>
          </cell>
          <cell r="AD74" t="str">
            <v>---</v>
          </cell>
          <cell r="AE74">
            <v>43158</v>
          </cell>
          <cell r="AF74"/>
          <cell r="AG74">
            <v>43158</v>
          </cell>
          <cell r="AH74" t="str">
            <v>Aucun</v>
          </cell>
          <cell r="AI74"/>
          <cell r="AJ74"/>
          <cell r="AK74"/>
          <cell r="AL74" t="str">
            <v>Eliane Humbert</v>
          </cell>
          <cell r="AM74"/>
          <cell r="AN74"/>
          <cell r="AO74" t="str">
            <v>Ponthaux</v>
          </cell>
          <cell r="AP74"/>
          <cell r="AQ74"/>
          <cell r="AR74"/>
          <cell r="AS74"/>
          <cell r="AT74"/>
          <cell r="AU74"/>
          <cell r="AV74"/>
          <cell r="AW74">
            <v>10</v>
          </cell>
          <cell r="AX74">
            <v>18</v>
          </cell>
          <cell r="AY74"/>
          <cell r="AZ74"/>
          <cell r="BA74">
            <v>0.1</v>
          </cell>
          <cell r="BB74">
            <v>0.02</v>
          </cell>
          <cell r="BC74"/>
          <cell r="BD74"/>
          <cell r="BE74"/>
          <cell r="BF74" t="str">
            <v>Suisse</v>
          </cell>
          <cell r="BG74">
            <v>43148</v>
          </cell>
          <cell r="BH74" t="str">
            <v>0004</v>
          </cell>
          <cell r="BI74"/>
        </row>
        <row r="75">
          <cell r="A75" t="str">
            <v>A066</v>
          </cell>
          <cell r="B75">
            <v>2</v>
          </cell>
          <cell r="C75" t="str">
            <v>Madame</v>
          </cell>
          <cell r="D75" t="str">
            <v>Muriel</v>
          </cell>
          <cell r="E75" t="str">
            <v>TSCHABOLD</v>
          </cell>
          <cell r="F75" t="str">
            <v>Rte de Morat 10</v>
          </cell>
          <cell r="G75">
            <v>1595</v>
          </cell>
          <cell r="H75" t="str">
            <v>Faoug</v>
          </cell>
          <cell r="I75" t="str">
            <v>078 639 15 59</v>
          </cell>
          <cell r="J75"/>
          <cell r="K75"/>
          <cell r="L75"/>
          <cell r="M75" t="str">
            <v>Hooligan</v>
          </cell>
          <cell r="N75" t="str">
            <v>756 098 100 210 409</v>
          </cell>
          <cell r="O75" t="str">
            <v>Jack x Fox</v>
          </cell>
          <cell r="P75"/>
          <cell r="Q75" t="str">
            <v>Chien</v>
          </cell>
          <cell r="R75">
            <v>38792</v>
          </cell>
          <cell r="S75" t="str">
            <v>Tricolore</v>
          </cell>
          <cell r="T75" t="str">
            <v>M</v>
          </cell>
          <cell r="U75" t="str">
            <v>Oui</v>
          </cell>
          <cell r="V75"/>
          <cell r="W75"/>
          <cell r="X75" t="str">
            <v>Méfiant</v>
          </cell>
          <cell r="Y75" t="str">
            <v>Privée</v>
          </cell>
          <cell r="Z75" t="str">
            <v>2X</v>
          </cell>
          <cell r="AA75" t="str">
            <v>---</v>
          </cell>
          <cell r="AB75" t="str">
            <v>---</v>
          </cell>
          <cell r="AC75" t="str">
            <v>---</v>
          </cell>
          <cell r="AD75" t="str">
            <v>---</v>
          </cell>
          <cell r="AE75">
            <v>43105</v>
          </cell>
          <cell r="AF75"/>
          <cell r="AG75" t="str">
            <v>A faire</v>
          </cell>
          <cell r="AH75" t="str">
            <v>Aucun</v>
          </cell>
          <cell r="AI75"/>
          <cell r="AJ75"/>
          <cell r="AK75"/>
          <cell r="AL75" t="str">
            <v>J. Moser-Kissling</v>
          </cell>
          <cell r="AM75"/>
          <cell r="AN75">
            <v>1564</v>
          </cell>
          <cell r="AO75" t="str">
            <v>Domdidier</v>
          </cell>
          <cell r="AP75" t="str">
            <v>026 675 38 88</v>
          </cell>
          <cell r="AQ75"/>
          <cell r="AR75"/>
          <cell r="AS75"/>
          <cell r="AT75"/>
          <cell r="AU75"/>
          <cell r="AV75"/>
          <cell r="AW75">
            <v>0</v>
          </cell>
          <cell r="AX75">
            <v>0</v>
          </cell>
          <cell r="AY75">
            <v>0.05</v>
          </cell>
          <cell r="AZ75"/>
          <cell r="BA75">
            <v>0.1</v>
          </cell>
          <cell r="BB75">
            <v>0.02</v>
          </cell>
          <cell r="BC75"/>
          <cell r="BD75"/>
          <cell r="BE75"/>
          <cell r="BF75"/>
          <cell r="BG75"/>
          <cell r="BH75"/>
          <cell r="BI75"/>
        </row>
        <row r="76">
          <cell r="A76" t="str">
            <v>A067</v>
          </cell>
          <cell r="B76">
            <v>2</v>
          </cell>
          <cell r="C76" t="str">
            <v>Madame</v>
          </cell>
          <cell r="D76" t="str">
            <v>Muriel</v>
          </cell>
          <cell r="E76" t="str">
            <v>TSCHABOLD</v>
          </cell>
          <cell r="F76" t="str">
            <v>Rte de Morat 10</v>
          </cell>
          <cell r="G76">
            <v>1595</v>
          </cell>
          <cell r="H76" t="str">
            <v>Faoug</v>
          </cell>
          <cell r="I76" t="str">
            <v>078 639 15 59</v>
          </cell>
          <cell r="J76"/>
          <cell r="K76"/>
          <cell r="L76"/>
          <cell r="M76" t="str">
            <v>Gipsy</v>
          </cell>
          <cell r="N76" t="str">
            <v>380 260 100 199 745</v>
          </cell>
          <cell r="O76" t="str">
            <v>Crosé</v>
          </cell>
          <cell r="P76"/>
          <cell r="Q76" t="str">
            <v>Chien</v>
          </cell>
          <cell r="R76">
            <v>42031</v>
          </cell>
          <cell r="S76" t="str">
            <v>Fauve</v>
          </cell>
          <cell r="T76" t="str">
            <v>M</v>
          </cell>
          <cell r="U76" t="str">
            <v>Oui</v>
          </cell>
          <cell r="V76"/>
          <cell r="W76"/>
          <cell r="X76" t="str">
            <v>Méfiant</v>
          </cell>
          <cell r="Y76" t="str">
            <v>Privée</v>
          </cell>
          <cell r="Z76" t="str">
            <v>2x</v>
          </cell>
          <cell r="AA76" t="str">
            <v>---</v>
          </cell>
          <cell r="AB76" t="str">
            <v>---</v>
          </cell>
          <cell r="AC76" t="str">
            <v>---</v>
          </cell>
          <cell r="AD76" t="str">
            <v>---</v>
          </cell>
          <cell r="AE76">
            <v>43105</v>
          </cell>
          <cell r="AF76"/>
          <cell r="AG76" t="str">
            <v>A faire</v>
          </cell>
          <cell r="AH76" t="str">
            <v>Aucun</v>
          </cell>
          <cell r="AI76"/>
          <cell r="AJ76"/>
          <cell r="AK76"/>
          <cell r="AL76" t="str">
            <v>J. Moser-Kissling</v>
          </cell>
          <cell r="AM76"/>
          <cell r="AN76">
            <v>1564</v>
          </cell>
          <cell r="AO76" t="str">
            <v>Domdidier</v>
          </cell>
          <cell r="AP76" t="str">
            <v>026 675 38 88</v>
          </cell>
          <cell r="AQ76"/>
          <cell r="AR76"/>
          <cell r="AS76"/>
          <cell r="AT76"/>
          <cell r="AU76"/>
          <cell r="AV76"/>
          <cell r="AW76">
            <v>0</v>
          </cell>
          <cell r="AX76">
            <v>0</v>
          </cell>
          <cell r="AY76">
            <v>0.05</v>
          </cell>
          <cell r="AZ76"/>
          <cell r="BA76">
            <v>0.1</v>
          </cell>
          <cell r="BB76">
            <v>0.02</v>
          </cell>
          <cell r="BC76"/>
          <cell r="BD76"/>
          <cell r="BE76"/>
          <cell r="BF76"/>
          <cell r="BG76"/>
          <cell r="BH76"/>
          <cell r="BI76"/>
        </row>
        <row r="77">
          <cell r="A77" t="str">
            <v>A068</v>
          </cell>
          <cell r="B77">
            <v>1</v>
          </cell>
          <cell r="C77" t="str">
            <v>Madame</v>
          </cell>
          <cell r="D77" t="str">
            <v>Nadja</v>
          </cell>
          <cell r="E77" t="str">
            <v>ROUILLER</v>
          </cell>
          <cell r="F77"/>
          <cell r="G77">
            <v>1720</v>
          </cell>
          <cell r="H77" t="str">
            <v>Corminboeuf</v>
          </cell>
          <cell r="I77" t="str">
            <v>079 947 23 25</v>
          </cell>
          <cell r="J77"/>
          <cell r="K77"/>
          <cell r="L77"/>
          <cell r="M77" t="str">
            <v>Djaia</v>
          </cell>
          <cell r="N77"/>
          <cell r="O77" t="str">
            <v>Shiba</v>
          </cell>
          <cell r="P77"/>
          <cell r="Q77" t="str">
            <v>Chien</v>
          </cell>
          <cell r="R77"/>
          <cell r="S77" t="str">
            <v>Fauve</v>
          </cell>
          <cell r="T77" t="str">
            <v>F</v>
          </cell>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v>10</v>
          </cell>
          <cell r="AX77">
            <v>18</v>
          </cell>
          <cell r="AY77"/>
          <cell r="BA77"/>
          <cell r="BB77"/>
        </row>
        <row r="78">
          <cell r="A78" t="str">
            <v>A069</v>
          </cell>
          <cell r="B78">
            <v>5</v>
          </cell>
          <cell r="C78" t="str">
            <v>Monsieur</v>
          </cell>
          <cell r="D78" t="str">
            <v>Mustafa</v>
          </cell>
          <cell r="E78" t="str">
            <v>MUJIC</v>
          </cell>
          <cell r="F78" t="str">
            <v>Rue Haute 27</v>
          </cell>
          <cell r="G78">
            <v>1422</v>
          </cell>
          <cell r="H78" t="str">
            <v>Grandson</v>
          </cell>
          <cell r="I78"/>
          <cell r="J78"/>
          <cell r="K78"/>
          <cell r="L78"/>
          <cell r="M78" t="str">
            <v>Ace</v>
          </cell>
          <cell r="N78" t="str">
            <v>756 098 000 031 055</v>
          </cell>
          <cell r="O78" t="str">
            <v>Berger Américain mini</v>
          </cell>
          <cell r="P78"/>
          <cell r="Q78" t="str">
            <v>Chien</v>
          </cell>
          <cell r="R78">
            <v>43095</v>
          </cell>
          <cell r="S78" t="str">
            <v>Rouge Tri</v>
          </cell>
          <cell r="T78" t="str">
            <v>M</v>
          </cell>
          <cell r="U78" t="str">
            <v>Non</v>
          </cell>
          <cell r="V78"/>
          <cell r="W78"/>
          <cell r="X78" t="str">
            <v>ok</v>
          </cell>
          <cell r="Y78" t="str">
            <v>Pension</v>
          </cell>
          <cell r="Z78" t="str">
            <v>3X</v>
          </cell>
          <cell r="AA78" t="str">
            <v>---</v>
          </cell>
          <cell r="AB78" t="str">
            <v>---</v>
          </cell>
          <cell r="AC78" t="str">
            <v>---</v>
          </cell>
          <cell r="AD78" t="str">
            <v>---</v>
          </cell>
          <cell r="AE78"/>
          <cell r="AF78"/>
          <cell r="AG78"/>
          <cell r="AH78"/>
          <cell r="AI78"/>
          <cell r="AJ78"/>
          <cell r="AK78"/>
          <cell r="AL78" t="str">
            <v>Eliane Humbert</v>
          </cell>
          <cell r="AM78"/>
          <cell r="AN78"/>
          <cell r="AO78" t="str">
            <v>Ponthaux</v>
          </cell>
          <cell r="AP78"/>
          <cell r="AQ78"/>
          <cell r="AR78"/>
          <cell r="AS78"/>
          <cell r="AT78"/>
          <cell r="AU78"/>
          <cell r="AV78"/>
          <cell r="AW78">
            <v>0</v>
          </cell>
          <cell r="AX78">
            <v>0</v>
          </cell>
          <cell r="AY78">
            <v>0.05</v>
          </cell>
          <cell r="AZ78"/>
          <cell r="BA78">
            <v>0.1</v>
          </cell>
          <cell r="BB78">
            <v>0.05</v>
          </cell>
          <cell r="BC78" t="str">
            <v>Nuage</v>
          </cell>
          <cell r="BD78" t="str">
            <v>Chase</v>
          </cell>
          <cell r="BE78" t="str">
            <v>Missy</v>
          </cell>
          <cell r="BF78" t="str">
            <v>Suisse</v>
          </cell>
          <cell r="BG78">
            <v>43132</v>
          </cell>
          <cell r="BH78" t="str">
            <v>0001</v>
          </cell>
          <cell r="BI78"/>
        </row>
        <row r="79">
          <cell r="A79" t="str">
            <v>A070</v>
          </cell>
          <cell r="B79">
            <v>4</v>
          </cell>
          <cell r="C79" t="str">
            <v>Madame</v>
          </cell>
          <cell r="D79" t="str">
            <v>Christine</v>
          </cell>
          <cell r="E79" t="str">
            <v>BOYAT</v>
          </cell>
          <cell r="F79" t="str">
            <v>Ch de Lentine 42</v>
          </cell>
          <cell r="G79">
            <v>1950</v>
          </cell>
          <cell r="H79" t="str">
            <v>Sion</v>
          </cell>
          <cell r="I79" t="str">
            <v>078 736 96 06</v>
          </cell>
          <cell r="J79"/>
          <cell r="K79"/>
          <cell r="L79"/>
          <cell r="M79" t="str">
            <v>Népal</v>
          </cell>
          <cell r="N79" t="str">
            <v>756 098 000 031 089</v>
          </cell>
          <cell r="O79" t="str">
            <v>Berger Américain mini</v>
          </cell>
          <cell r="P79"/>
          <cell r="Q79" t="str">
            <v>Chien</v>
          </cell>
          <cell r="R79">
            <v>43095</v>
          </cell>
          <cell r="S79" t="str">
            <v xml:space="preserve">Rouge </v>
          </cell>
          <cell r="T79" t="str">
            <v>M</v>
          </cell>
          <cell r="U79" t="str">
            <v>non</v>
          </cell>
          <cell r="V79"/>
          <cell r="W79"/>
          <cell r="X79" t="str">
            <v>ok</v>
          </cell>
          <cell r="Y79"/>
          <cell r="Z79"/>
          <cell r="AA79"/>
          <cell r="AB79"/>
          <cell r="AC79"/>
          <cell r="AD79"/>
          <cell r="AE79"/>
          <cell r="AF79"/>
          <cell r="AG79"/>
          <cell r="AH79"/>
          <cell r="AI79"/>
          <cell r="AJ79"/>
          <cell r="AK79"/>
          <cell r="AL79"/>
          <cell r="AM79"/>
          <cell r="AN79"/>
          <cell r="AO79"/>
          <cell r="AP79"/>
          <cell r="AQ79"/>
          <cell r="AR79"/>
          <cell r="AS79"/>
          <cell r="AT79"/>
          <cell r="AU79"/>
          <cell r="AV79"/>
          <cell r="AW79">
            <v>10</v>
          </cell>
          <cell r="AX79">
            <v>18</v>
          </cell>
          <cell r="AY79"/>
          <cell r="AZ79"/>
          <cell r="BA79">
            <v>0.1</v>
          </cell>
          <cell r="BB79">
            <v>0.05</v>
          </cell>
          <cell r="BC79" t="str">
            <v>Népal</v>
          </cell>
          <cell r="BD79" t="str">
            <v>Chase</v>
          </cell>
          <cell r="BE79" t="str">
            <v>Missy</v>
          </cell>
          <cell r="BF79" t="str">
            <v>Suisse</v>
          </cell>
          <cell r="BG79">
            <v>43137</v>
          </cell>
          <cell r="BH79" t="str">
            <v>0003</v>
          </cell>
          <cell r="BI79"/>
        </row>
        <row r="80">
          <cell r="A80" t="str">
            <v>A071</v>
          </cell>
          <cell r="B80">
            <v>4</v>
          </cell>
          <cell r="C80" t="str">
            <v>Madame</v>
          </cell>
          <cell r="D80" t="str">
            <v>Ophélie</v>
          </cell>
          <cell r="E80" t="str">
            <v>GONIN</v>
          </cell>
          <cell r="F80" t="str">
            <v>Rte du Signal 14</v>
          </cell>
          <cell r="G80">
            <v>1092</v>
          </cell>
          <cell r="H80" t="str">
            <v>Belmont-sur-Lausanne</v>
          </cell>
          <cell r="I80" t="str">
            <v>078 710 60 60</v>
          </cell>
          <cell r="J80"/>
          <cell r="K80"/>
          <cell r="L80"/>
          <cell r="M80" t="str">
            <v>Nando</v>
          </cell>
          <cell r="N80" t="str">
            <v>756 098 000 024 904</v>
          </cell>
          <cell r="O80" t="str">
            <v>Berger Américain mini</v>
          </cell>
          <cell r="P80"/>
          <cell r="Q80" t="str">
            <v>Chien</v>
          </cell>
          <cell r="R80">
            <v>43094</v>
          </cell>
          <cell r="S80" t="str">
            <v>Noir Tri</v>
          </cell>
          <cell r="T80" t="str">
            <v>M</v>
          </cell>
          <cell r="U80" t="str">
            <v>Non</v>
          </cell>
          <cell r="V80"/>
          <cell r="W80"/>
          <cell r="X80" t="str">
            <v>ok</v>
          </cell>
          <cell r="Y80"/>
          <cell r="Z80"/>
          <cell r="AA80"/>
          <cell r="AB80"/>
          <cell r="AC80"/>
          <cell r="AD80"/>
          <cell r="AE80"/>
          <cell r="AF80"/>
          <cell r="AG80"/>
          <cell r="AH80"/>
          <cell r="AI80"/>
          <cell r="AJ80"/>
          <cell r="AK80"/>
          <cell r="AL80"/>
          <cell r="AM80"/>
          <cell r="AN80"/>
          <cell r="AO80"/>
          <cell r="AP80"/>
          <cell r="AQ80"/>
          <cell r="AR80"/>
          <cell r="AS80"/>
          <cell r="AT80"/>
          <cell r="AU80"/>
          <cell r="AV80"/>
          <cell r="AW80">
            <v>10</v>
          </cell>
          <cell r="AX80">
            <v>18</v>
          </cell>
          <cell r="AY80"/>
          <cell r="AZ80"/>
          <cell r="BA80">
            <v>0.1</v>
          </cell>
          <cell r="BB80">
            <v>0.05</v>
          </cell>
          <cell r="BC80" t="str">
            <v>Nando</v>
          </cell>
          <cell r="BD80" t="str">
            <v>Chase</v>
          </cell>
          <cell r="BE80" t="str">
            <v>Missy</v>
          </cell>
          <cell r="BF80" t="str">
            <v>Suisse</v>
          </cell>
          <cell r="BG80"/>
          <cell r="BH80" t="str">
            <v>0002</v>
          </cell>
          <cell r="BI80"/>
        </row>
        <row r="81">
          <cell r="A81" t="str">
            <v>A072</v>
          </cell>
          <cell r="B81">
            <v>1</v>
          </cell>
          <cell r="C81" t="str">
            <v>Madame</v>
          </cell>
          <cell r="D81" t="str">
            <v>Séverine</v>
          </cell>
          <cell r="E81" t="str">
            <v>MASTROPIETRO</v>
          </cell>
          <cell r="F81" t="str">
            <v>Grand-Rue 59</v>
          </cell>
          <cell r="G81">
            <v>2608</v>
          </cell>
          <cell r="H81" t="str">
            <v>COURTELARY</v>
          </cell>
          <cell r="I81" t="str">
            <v>076 830 69 91</v>
          </cell>
          <cell r="J81"/>
          <cell r="K81"/>
          <cell r="L81" t="str">
            <v>severine.mastropietro@gmail.com</v>
          </cell>
          <cell r="M81" t="str">
            <v>Nora</v>
          </cell>
          <cell r="N81" t="str">
            <v>756 098 000 026 448</v>
          </cell>
          <cell r="O81" t="str">
            <v>Berger Américain Mini</v>
          </cell>
          <cell r="P81"/>
          <cell r="Q81" t="str">
            <v>Chien</v>
          </cell>
          <cell r="R81">
            <v>43094</v>
          </cell>
          <cell r="S81" t="str">
            <v>Rouge Merle</v>
          </cell>
          <cell r="T81" t="str">
            <v>F</v>
          </cell>
          <cell r="U81" t="str">
            <v>Oui</v>
          </cell>
          <cell r="V81"/>
          <cell r="W81"/>
          <cell r="X81" t="str">
            <v>ok</v>
          </cell>
          <cell r="Y81" t="str">
            <v xml:space="preserve">Pension </v>
          </cell>
          <cell r="Z81" t="str">
            <v>2x</v>
          </cell>
          <cell r="AA81" t="str">
            <v>---</v>
          </cell>
          <cell r="AB81" t="str">
            <v>---</v>
          </cell>
          <cell r="AC81" t="str">
            <v>---</v>
          </cell>
          <cell r="AD81" t="str">
            <v>---</v>
          </cell>
          <cell r="AE81">
            <v>43986</v>
          </cell>
          <cell r="AF81">
            <v>43431</v>
          </cell>
          <cell r="AG81">
            <v>43986</v>
          </cell>
          <cell r="AH81"/>
          <cell r="AI81"/>
          <cell r="AJ81"/>
          <cell r="AK81"/>
          <cell r="AL81" t="str">
            <v>Dr Humbert</v>
          </cell>
          <cell r="AM81"/>
          <cell r="AN81">
            <v>1746</v>
          </cell>
          <cell r="AO81" t="str">
            <v>Ponthaux</v>
          </cell>
          <cell r="AP81"/>
          <cell r="AQ81"/>
          <cell r="AR81"/>
          <cell r="AS81"/>
          <cell r="AT81"/>
          <cell r="AU81"/>
          <cell r="AV81"/>
          <cell r="AW81">
            <v>10</v>
          </cell>
          <cell r="AX81">
            <v>18</v>
          </cell>
          <cell r="AY81"/>
          <cell r="BA81"/>
          <cell r="BB81"/>
          <cell r="BC81" t="str">
            <v>Neige</v>
          </cell>
          <cell r="BD81" t="str">
            <v>Chase</v>
          </cell>
          <cell r="BE81" t="str">
            <v>Missy</v>
          </cell>
          <cell r="BF81" t="str">
            <v>Suisse</v>
          </cell>
        </row>
        <row r="82">
          <cell r="A82" t="str">
            <v>A073</v>
          </cell>
          <cell r="B82">
            <v>8</v>
          </cell>
          <cell r="C82" t="str">
            <v>Madame</v>
          </cell>
          <cell r="D82" t="str">
            <v>Isabelle</v>
          </cell>
          <cell r="E82" t="str">
            <v>EGGER</v>
          </cell>
          <cell r="F82" t="str">
            <v>Rte de Matran 19</v>
          </cell>
          <cell r="G82">
            <v>1721</v>
          </cell>
          <cell r="H82" t="str">
            <v>Corminboeuf</v>
          </cell>
          <cell r="I82" t="str">
            <v>079 314 88 15</v>
          </cell>
          <cell r="J82"/>
          <cell r="K82"/>
          <cell r="L82" t="str">
            <v>isabelle.egger@zazapatounes.ch</v>
          </cell>
          <cell r="M82" t="str">
            <v>Ninja</v>
          </cell>
          <cell r="N82"/>
          <cell r="O82" t="str">
            <v>Berger Américain Mini</v>
          </cell>
          <cell r="P82"/>
          <cell r="Q82" t="str">
            <v>Chien</v>
          </cell>
          <cell r="R82">
            <v>43089</v>
          </cell>
          <cell r="S82" t="str">
            <v>Rouge</v>
          </cell>
          <cell r="T82" t="str">
            <v>M</v>
          </cell>
          <cell r="U82" t="str">
            <v>non</v>
          </cell>
          <cell r="V82"/>
          <cell r="W82"/>
          <cell r="X82" t="str">
            <v>ok</v>
          </cell>
          <cell r="Y82" t="str">
            <v xml:space="preserve">Pension </v>
          </cell>
          <cell r="Z82" t="str">
            <v>3X</v>
          </cell>
          <cell r="AA82" t="str">
            <v>---</v>
          </cell>
          <cell r="AB82" t="str">
            <v>---</v>
          </cell>
          <cell r="AC82" t="str">
            <v>---</v>
          </cell>
          <cell r="AD82" t="str">
            <v>---</v>
          </cell>
          <cell r="AE82">
            <v>43139</v>
          </cell>
          <cell r="AF82"/>
          <cell r="AG82"/>
          <cell r="AH82"/>
          <cell r="AI82"/>
          <cell r="AJ82"/>
          <cell r="AK82"/>
          <cell r="AL82" t="str">
            <v>Dr Humbert</v>
          </cell>
          <cell r="AM82"/>
          <cell r="AN82">
            <v>1746</v>
          </cell>
          <cell r="AO82" t="str">
            <v>Ponthaux</v>
          </cell>
          <cell r="AP82"/>
          <cell r="AQ82"/>
          <cell r="AR82"/>
          <cell r="AS82"/>
          <cell r="AT82"/>
          <cell r="AU82"/>
          <cell r="AV82"/>
          <cell r="AW82">
            <v>10</v>
          </cell>
          <cell r="AX82">
            <v>18</v>
          </cell>
          <cell r="AY82"/>
          <cell r="AZ82"/>
          <cell r="BA82"/>
          <cell r="BB82"/>
          <cell r="BC82" t="str">
            <v>New look</v>
          </cell>
          <cell r="BD82" t="str">
            <v>Chase</v>
          </cell>
          <cell r="BE82"/>
          <cell r="BF82" t="str">
            <v>Suisse</v>
          </cell>
          <cell r="BG82"/>
          <cell r="BH82"/>
          <cell r="BI82"/>
        </row>
        <row r="83">
          <cell r="A83" t="str">
            <v>A074</v>
          </cell>
          <cell r="B83">
            <v>4</v>
          </cell>
          <cell r="C83" t="str">
            <v>Madame</v>
          </cell>
          <cell r="D83" t="str">
            <v>Sylvie</v>
          </cell>
          <cell r="E83" t="str">
            <v>DAVAL</v>
          </cell>
          <cell r="F83" t="str">
            <v>Impasse de la Biorda 31</v>
          </cell>
          <cell r="G83">
            <v>1632</v>
          </cell>
          <cell r="H83" t="str">
            <v>Riaz</v>
          </cell>
          <cell r="I83"/>
          <cell r="J83"/>
          <cell r="K83"/>
          <cell r="L83" t="str">
            <v>sylvie.daval@websud.ch</v>
          </cell>
          <cell r="M83" t="str">
            <v>Nestor</v>
          </cell>
          <cell r="N83" t="str">
            <v>756 098 000 028 225</v>
          </cell>
          <cell r="O83" t="str">
            <v>Berger Américain Mini</v>
          </cell>
          <cell r="P83"/>
          <cell r="Q83" t="str">
            <v>Chien</v>
          </cell>
          <cell r="R83">
            <v>43095</v>
          </cell>
          <cell r="S83" t="str">
            <v>Rouge</v>
          </cell>
          <cell r="T83" t="str">
            <v>M</v>
          </cell>
          <cell r="U83" t="str">
            <v>non</v>
          </cell>
          <cell r="V83"/>
          <cell r="W83"/>
          <cell r="X83" t="str">
            <v>ok</v>
          </cell>
          <cell r="Y83" t="str">
            <v>Pension</v>
          </cell>
          <cell r="Z83" t="str">
            <v>3x</v>
          </cell>
          <cell r="AA83" t="str">
            <v>---</v>
          </cell>
          <cell r="AB83" t="str">
            <v>---</v>
          </cell>
          <cell r="AC83" t="str">
            <v>---</v>
          </cell>
          <cell r="AD83" t="str">
            <v>---</v>
          </cell>
          <cell r="AE83">
            <v>43158</v>
          </cell>
          <cell r="AF83"/>
          <cell r="AG83"/>
          <cell r="AH83"/>
          <cell r="AI83"/>
          <cell r="AJ83"/>
          <cell r="AK83"/>
          <cell r="AL83" t="str">
            <v>Dr Humbert</v>
          </cell>
          <cell r="AM83"/>
          <cell r="AN83">
            <v>1746</v>
          </cell>
          <cell r="AO83" t="str">
            <v>Ponthaux</v>
          </cell>
          <cell r="AP83"/>
          <cell r="AQ83"/>
          <cell r="AR83"/>
          <cell r="AS83"/>
          <cell r="AT83"/>
          <cell r="AU83"/>
          <cell r="AV83"/>
          <cell r="AW83">
            <v>10</v>
          </cell>
          <cell r="AX83">
            <v>18</v>
          </cell>
          <cell r="AY83"/>
          <cell r="AZ83"/>
          <cell r="BA83">
            <v>0.1</v>
          </cell>
          <cell r="BB83">
            <v>0.05</v>
          </cell>
          <cell r="BC83" t="str">
            <v>Nestor</v>
          </cell>
          <cell r="BD83" t="str">
            <v>Chase</v>
          </cell>
          <cell r="BE83" t="str">
            <v>Missy</v>
          </cell>
          <cell r="BF83" t="str">
            <v>Suisse</v>
          </cell>
          <cell r="BG83">
            <v>43152</v>
          </cell>
          <cell r="BH83" t="str">
            <v>0005</v>
          </cell>
          <cell r="BI83"/>
        </row>
        <row r="84">
          <cell r="A84" t="str">
            <v>A075</v>
          </cell>
          <cell r="B84">
            <v>4</v>
          </cell>
          <cell r="C84" t="str">
            <v>Madame</v>
          </cell>
          <cell r="D84" t="str">
            <v>Nathlie</v>
          </cell>
          <cell r="E84" t="str">
            <v>DUPRAZ</v>
          </cell>
          <cell r="F84" t="str">
            <v>Sentier des Curtis 4</v>
          </cell>
          <cell r="G84">
            <v>1806</v>
          </cell>
          <cell r="H84" t="str">
            <v>St-Légier</v>
          </cell>
          <cell r="I84" t="str">
            <v>079 379 86 85</v>
          </cell>
          <cell r="J84"/>
          <cell r="K84"/>
          <cell r="L84" t="str">
            <v>n.dupraz@hispeed.ch</v>
          </cell>
          <cell r="M84" t="str">
            <v>Norton</v>
          </cell>
          <cell r="N84" t="str">
            <v>756 098 000 026 603</v>
          </cell>
          <cell r="O84" t="str">
            <v>Berger Américain Mini</v>
          </cell>
          <cell r="P84"/>
          <cell r="Q84" t="str">
            <v>Chien</v>
          </cell>
          <cell r="R84">
            <v>43095</v>
          </cell>
          <cell r="S84" t="str">
            <v>Noir Tri</v>
          </cell>
          <cell r="T84" t="str">
            <v>M</v>
          </cell>
          <cell r="U84" t="str">
            <v>non</v>
          </cell>
          <cell r="V84"/>
          <cell r="W84"/>
          <cell r="X84" t="str">
            <v>ok</v>
          </cell>
          <cell r="Y84" t="str">
            <v>Pension</v>
          </cell>
          <cell r="Z84" t="str">
            <v>3x</v>
          </cell>
          <cell r="AA84" t="str">
            <v>---</v>
          </cell>
          <cell r="AB84" t="str">
            <v>---</v>
          </cell>
          <cell r="AC84" t="str">
            <v>---</v>
          </cell>
          <cell r="AD84" t="str">
            <v>---</v>
          </cell>
          <cell r="AE84">
            <v>43158</v>
          </cell>
          <cell r="AF84"/>
          <cell r="AG84"/>
          <cell r="AH84"/>
          <cell r="AI84"/>
          <cell r="AJ84"/>
          <cell r="AK84"/>
          <cell r="AL84" t="str">
            <v>Dr Humbert</v>
          </cell>
          <cell r="AM84"/>
          <cell r="AN84">
            <v>1746</v>
          </cell>
          <cell r="AO84" t="str">
            <v>Ponthaux</v>
          </cell>
          <cell r="AP84"/>
          <cell r="AQ84"/>
          <cell r="AR84"/>
          <cell r="AS84"/>
          <cell r="AT84"/>
          <cell r="AU84"/>
          <cell r="AV84"/>
          <cell r="AW84">
            <v>10</v>
          </cell>
          <cell r="AX84">
            <v>18</v>
          </cell>
          <cell r="AY84"/>
          <cell r="AZ84"/>
          <cell r="BA84">
            <v>0.1</v>
          </cell>
          <cell r="BB84">
            <v>0.05</v>
          </cell>
          <cell r="BC84" t="str">
            <v>Norton</v>
          </cell>
          <cell r="BD84" t="str">
            <v>Chase</v>
          </cell>
          <cell r="BE84" t="str">
            <v>Missy</v>
          </cell>
          <cell r="BF84" t="str">
            <v>Suisse</v>
          </cell>
          <cell r="BG84">
            <v>43167</v>
          </cell>
          <cell r="BH84" t="str">
            <v>0006</v>
          </cell>
          <cell r="BI84"/>
        </row>
        <row r="85">
          <cell r="A85" t="str">
            <v>A076</v>
          </cell>
          <cell r="B85">
            <v>5</v>
          </cell>
          <cell r="C85" t="str">
            <v>Madame</v>
          </cell>
          <cell r="D85" t="str">
            <v>Léa</v>
          </cell>
          <cell r="E85" t="str">
            <v>MENDLY</v>
          </cell>
          <cell r="F85" t="str">
            <v>Rue Haute 27</v>
          </cell>
          <cell r="G85">
            <v>1422</v>
          </cell>
          <cell r="H85" t="str">
            <v>Granson</v>
          </cell>
          <cell r="I85" t="str">
            <v>077 448 99 49</v>
          </cell>
          <cell r="J85"/>
          <cell r="K85"/>
          <cell r="L85" t="str">
            <v>leamendly@bluewin.ch</v>
          </cell>
          <cell r="M85" t="str">
            <v>Floki</v>
          </cell>
          <cell r="N85" t="str">
            <v>756 098 000 025 215</v>
          </cell>
          <cell r="O85" t="str">
            <v>Berger Américain Mini</v>
          </cell>
          <cell r="P85"/>
          <cell r="Q85" t="str">
            <v>Chien</v>
          </cell>
          <cell r="R85">
            <v>43095</v>
          </cell>
          <cell r="S85" t="str">
            <v>Noir Tri</v>
          </cell>
          <cell r="T85" t="str">
            <v>M</v>
          </cell>
          <cell r="U85" t="str">
            <v>non</v>
          </cell>
          <cell r="V85"/>
          <cell r="W85"/>
          <cell r="X85" t="str">
            <v>ok</v>
          </cell>
          <cell r="Y85" t="str">
            <v>Pension</v>
          </cell>
          <cell r="Z85" t="str">
            <v>3x</v>
          </cell>
          <cell r="AA85"/>
          <cell r="AB85"/>
          <cell r="AC85"/>
          <cell r="AD85"/>
          <cell r="AE85">
            <v>43158</v>
          </cell>
          <cell r="AF85"/>
          <cell r="AG85"/>
          <cell r="AH85"/>
          <cell r="AI85"/>
          <cell r="AJ85"/>
          <cell r="AK85"/>
          <cell r="AL85" t="str">
            <v>Dr Humbert</v>
          </cell>
          <cell r="AM85"/>
          <cell r="AN85">
            <v>1746</v>
          </cell>
          <cell r="AO85" t="str">
            <v>Ponthaux</v>
          </cell>
          <cell r="AP85"/>
          <cell r="AQ85"/>
          <cell r="AR85"/>
          <cell r="AS85"/>
          <cell r="AT85"/>
          <cell r="AU85"/>
          <cell r="AV85"/>
          <cell r="AW85">
            <v>0</v>
          </cell>
          <cell r="AX85">
            <v>0</v>
          </cell>
          <cell r="AY85">
            <v>0.05</v>
          </cell>
          <cell r="AZ85"/>
          <cell r="BA85">
            <v>0.1</v>
          </cell>
          <cell r="BB85">
            <v>0.02</v>
          </cell>
          <cell r="BC85" t="str">
            <v>Némo</v>
          </cell>
          <cell r="BD85" t="str">
            <v>Chase</v>
          </cell>
          <cell r="BE85" t="str">
            <v>Missy</v>
          </cell>
          <cell r="BF85"/>
          <cell r="BG85"/>
          <cell r="BH85"/>
          <cell r="BI85"/>
        </row>
        <row r="86">
          <cell r="A86" t="str">
            <v>A077</v>
          </cell>
          <cell r="B86">
            <v>1</v>
          </cell>
          <cell r="C86" t="str">
            <v>Madame</v>
          </cell>
          <cell r="D86" t="str">
            <v>Sylvie</v>
          </cell>
          <cell r="E86" t="str">
            <v>JACCOUD</v>
          </cell>
          <cell r="F86" t="str">
            <v>Rue des Liserons 18</v>
          </cell>
          <cell r="G86">
            <v>1530</v>
          </cell>
          <cell r="H86" t="str">
            <v>Payerne</v>
          </cell>
          <cell r="I86" t="str">
            <v>079 560 01 08</v>
          </cell>
          <cell r="J86" t="str">
            <v>Didier Jaccoud</v>
          </cell>
          <cell r="K86"/>
          <cell r="L86" t="str">
            <v>sylvie.jaccoud@gmail.cm</v>
          </cell>
          <cell r="M86" t="str">
            <v>Crapouët</v>
          </cell>
          <cell r="N86" t="str">
            <v>250 269 500 577 884</v>
          </cell>
          <cell r="O86" t="str">
            <v>Labrador X</v>
          </cell>
          <cell r="P86"/>
          <cell r="Q86" t="str">
            <v>Chien</v>
          </cell>
          <cell r="R86">
            <v>41384</v>
          </cell>
          <cell r="S86" t="str">
            <v>Noir/blanc</v>
          </cell>
          <cell r="T86" t="str">
            <v>M</v>
          </cell>
          <cell r="U86" t="str">
            <v>non</v>
          </cell>
          <cell r="V86"/>
          <cell r="W86"/>
          <cell r="X86" t="str">
            <v>Ok</v>
          </cell>
          <cell r="Y86" t="str">
            <v>Pension</v>
          </cell>
          <cell r="Z86" t="str">
            <v>2X</v>
          </cell>
          <cell r="AA86" t="str">
            <v>---</v>
          </cell>
          <cell r="AB86" t="str">
            <v>---</v>
          </cell>
          <cell r="AC86" t="str">
            <v>---</v>
          </cell>
          <cell r="AD86" t="str">
            <v>---</v>
          </cell>
          <cell r="AE86">
            <v>43182</v>
          </cell>
          <cell r="AF86"/>
          <cell r="AG86">
            <v>43182</v>
          </cell>
          <cell r="AH86" t="str">
            <v>aucun</v>
          </cell>
          <cell r="AI86"/>
          <cell r="AJ86"/>
          <cell r="AK86"/>
          <cell r="AL86" t="str">
            <v>Chappuis</v>
          </cell>
          <cell r="AM86"/>
          <cell r="AN86"/>
          <cell r="AO86" t="str">
            <v>Granges-Marnand</v>
          </cell>
          <cell r="AP86" t="str">
            <v>026 668 10 12</v>
          </cell>
          <cell r="AQ86"/>
          <cell r="AR86"/>
          <cell r="AS86"/>
          <cell r="AT86"/>
          <cell r="AU86"/>
          <cell r="AV86"/>
          <cell r="AW86">
            <v>10</v>
          </cell>
          <cell r="AX86">
            <v>18</v>
          </cell>
          <cell r="AY86"/>
          <cell r="BA86">
            <v>0.1</v>
          </cell>
          <cell r="BB86">
            <v>0.02</v>
          </cell>
        </row>
        <row r="87">
          <cell r="A87" t="str">
            <v>A078</v>
          </cell>
          <cell r="B87">
            <v>1</v>
          </cell>
          <cell r="C87" t="str">
            <v>Madame</v>
          </cell>
          <cell r="D87" t="str">
            <v>Monika</v>
          </cell>
          <cell r="E87" t="str">
            <v>SOZO</v>
          </cell>
          <cell r="F87" t="str">
            <v>Impasse des Noyers 76</v>
          </cell>
          <cell r="G87">
            <v>1757</v>
          </cell>
          <cell r="H87" t="str">
            <v>Noréaz</v>
          </cell>
          <cell r="I87"/>
          <cell r="J87"/>
          <cell r="K87"/>
          <cell r="L87"/>
          <cell r="M87" t="str">
            <v>Cooper</v>
          </cell>
          <cell r="N87"/>
          <cell r="O87" t="str">
            <v>Boxer</v>
          </cell>
          <cell r="P87"/>
          <cell r="Q87" t="str">
            <v>Chien</v>
          </cell>
          <cell r="R87"/>
          <cell r="S87" t="str">
            <v>Bringé</v>
          </cell>
          <cell r="T87" t="str">
            <v>M</v>
          </cell>
          <cell r="U87" t="str">
            <v>non</v>
          </cell>
          <cell r="V87"/>
          <cell r="W87"/>
          <cell r="X87"/>
          <cell r="Y87" t="str">
            <v>Pension</v>
          </cell>
          <cell r="Z87" t="str">
            <v>2X</v>
          </cell>
          <cell r="AA87" t="str">
            <v>---</v>
          </cell>
          <cell r="AB87" t="str">
            <v>---</v>
          </cell>
          <cell r="AC87" t="str">
            <v>---</v>
          </cell>
          <cell r="AD87" t="str">
            <v>---</v>
          </cell>
          <cell r="AE87"/>
          <cell r="AF87"/>
          <cell r="AG87"/>
          <cell r="AH87" t="str">
            <v>Tumeur patte avant D</v>
          </cell>
          <cell r="AI87"/>
          <cell r="AJ87"/>
          <cell r="AK87"/>
          <cell r="AL87"/>
          <cell r="AM87"/>
          <cell r="AN87"/>
          <cell r="AO87"/>
          <cell r="AP87"/>
          <cell r="AQ87"/>
          <cell r="AR87"/>
          <cell r="AS87"/>
          <cell r="AT87"/>
          <cell r="AU87"/>
          <cell r="AV87"/>
          <cell r="AW87">
            <v>0</v>
          </cell>
          <cell r="AX87">
            <v>0</v>
          </cell>
          <cell r="AY87"/>
          <cell r="BA87">
            <v>0.15</v>
          </cell>
          <cell r="BB87">
            <v>0.03</v>
          </cell>
        </row>
        <row r="88">
          <cell r="A88" t="str">
            <v>A079</v>
          </cell>
          <cell r="B88">
            <v>1</v>
          </cell>
          <cell r="C88" t="str">
            <v>Madame</v>
          </cell>
          <cell r="D88" t="str">
            <v>Loryne</v>
          </cell>
          <cell r="E88" t="str">
            <v>ZWICKY</v>
          </cell>
          <cell r="F88"/>
          <cell r="G88"/>
          <cell r="H88"/>
          <cell r="I88"/>
          <cell r="J88"/>
          <cell r="K88"/>
          <cell r="L88" t="str">
            <v>mettraux_l@hotmail.com</v>
          </cell>
          <cell r="M88" t="str">
            <v>Django</v>
          </cell>
          <cell r="N88"/>
          <cell r="O88" t="str">
            <v>Berger Américain</v>
          </cell>
          <cell r="P88"/>
          <cell r="Q88" t="str">
            <v>Chien</v>
          </cell>
          <cell r="R88">
            <v>42540</v>
          </cell>
          <cell r="S88" t="str">
            <v>Noir tri</v>
          </cell>
          <cell r="T88" t="str">
            <v>M</v>
          </cell>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v>0</v>
          </cell>
          <cell r="AX88">
            <v>0</v>
          </cell>
          <cell r="AY88">
            <v>0.05</v>
          </cell>
          <cell r="BA88">
            <v>0.1</v>
          </cell>
          <cell r="BB88">
            <v>0.02</v>
          </cell>
        </row>
        <row r="89">
          <cell r="A89" t="str">
            <v>A080</v>
          </cell>
          <cell r="B89">
            <v>1</v>
          </cell>
          <cell r="C89" t="str">
            <v>Madame</v>
          </cell>
          <cell r="D89" t="str">
            <v>Loryne</v>
          </cell>
          <cell r="E89" t="str">
            <v>ZWICKY</v>
          </cell>
          <cell r="F89"/>
          <cell r="G89"/>
          <cell r="H89"/>
          <cell r="I89"/>
          <cell r="J89"/>
          <cell r="K89"/>
          <cell r="L89" t="str">
            <v>mettraux_l@hotmail.com</v>
          </cell>
          <cell r="M89" t="str">
            <v>Elvis</v>
          </cell>
          <cell r="N89"/>
          <cell r="O89" t="str">
            <v>Berger Australien</v>
          </cell>
          <cell r="P89"/>
          <cell r="Q89" t="str">
            <v>Chien</v>
          </cell>
          <cell r="R89"/>
          <cell r="S89"/>
          <cell r="T89" t="str">
            <v>M</v>
          </cell>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v>0</v>
          </cell>
          <cell r="AX89">
            <v>0</v>
          </cell>
          <cell r="AY89">
            <v>0.05</v>
          </cell>
          <cell r="BA89">
            <v>0.1</v>
          </cell>
          <cell r="BB89">
            <v>0.02</v>
          </cell>
        </row>
        <row r="90">
          <cell r="A90" t="str">
            <v>A081</v>
          </cell>
          <cell r="B90"/>
          <cell r="C90" t="str">
            <v>Monsieur</v>
          </cell>
          <cell r="D90" t="str">
            <v>Jean-Marc</v>
          </cell>
          <cell r="E90" t="str">
            <v>GILLIAND</v>
          </cell>
          <cell r="F90" t="str">
            <v>Rte de Chénens 46</v>
          </cell>
          <cell r="G90">
            <v>1694</v>
          </cell>
          <cell r="H90" t="str">
            <v>Chavannes-sous-Orsonnens</v>
          </cell>
          <cell r="I90" t="str">
            <v>078 801 47 22</v>
          </cell>
          <cell r="J90" t="str">
            <v>Fille</v>
          </cell>
          <cell r="K90"/>
          <cell r="L90"/>
          <cell r="M90" t="str">
            <v>Looky</v>
          </cell>
          <cell r="N90"/>
          <cell r="O90" t="str">
            <v>Berger Allemand</v>
          </cell>
          <cell r="P90"/>
          <cell r="Q90" t="str">
            <v>Chien</v>
          </cell>
          <cell r="R90"/>
          <cell r="S90" t="str">
            <v>Noir / Feu</v>
          </cell>
          <cell r="T90" t="str">
            <v>M</v>
          </cell>
          <cell r="U90"/>
          <cell r="V90"/>
          <cell r="W90"/>
          <cell r="X90"/>
          <cell r="Y90"/>
          <cell r="Z90"/>
          <cell r="AA90" t="str">
            <v>"--</v>
          </cell>
          <cell r="AB90" t="str">
            <v>"--</v>
          </cell>
          <cell r="AC90" t="str">
            <v>"--</v>
          </cell>
          <cell r="AD90" t="str">
            <v>"---</v>
          </cell>
          <cell r="AE90"/>
          <cell r="AF90"/>
          <cell r="AG90"/>
          <cell r="AH90" t="str">
            <v>aucun</v>
          </cell>
          <cell r="AI90"/>
          <cell r="AJ90"/>
          <cell r="AK90"/>
          <cell r="AL90"/>
          <cell r="AM90"/>
          <cell r="AN90"/>
          <cell r="AO90"/>
          <cell r="AP90"/>
          <cell r="AQ90"/>
          <cell r="AR90"/>
          <cell r="AS90"/>
          <cell r="AT90"/>
          <cell r="AU90"/>
          <cell r="AV90"/>
          <cell r="AW90">
            <v>12</v>
          </cell>
          <cell r="AX90">
            <v>20</v>
          </cell>
          <cell r="AY90"/>
          <cell r="AZ90"/>
          <cell r="BA90">
            <v>0.1</v>
          </cell>
          <cell r="BB90">
            <v>0.02</v>
          </cell>
          <cell r="BC90"/>
          <cell r="BD90"/>
          <cell r="BE90"/>
          <cell r="BF90"/>
          <cell r="BG90"/>
          <cell r="BH90"/>
          <cell r="BI90"/>
        </row>
        <row r="91">
          <cell r="A91" t="str">
            <v>A082</v>
          </cell>
          <cell r="B91"/>
          <cell r="C91" t="str">
            <v>Madame</v>
          </cell>
          <cell r="D91" t="str">
            <v>Nadia</v>
          </cell>
          <cell r="E91" t="str">
            <v>BORN</v>
          </cell>
          <cell r="F91"/>
          <cell r="G91"/>
          <cell r="H91" t="str">
            <v>Lossy</v>
          </cell>
          <cell r="I91"/>
          <cell r="J91"/>
          <cell r="K91"/>
          <cell r="L91"/>
          <cell r="M91" t="str">
            <v>Myrtille</v>
          </cell>
          <cell r="N91"/>
          <cell r="O91" t="str">
            <v>Bichon</v>
          </cell>
          <cell r="P91"/>
          <cell r="Q91" t="str">
            <v>Chien</v>
          </cell>
          <cell r="R91"/>
          <cell r="S91" t="str">
            <v>Blanc</v>
          </cell>
          <cell r="T91" t="str">
            <v>F</v>
          </cell>
          <cell r="U91" t="str">
            <v>Oui</v>
          </cell>
          <cell r="V91"/>
          <cell r="W91"/>
          <cell r="X91" t="str">
            <v>Ok</v>
          </cell>
          <cell r="Y91" t="str">
            <v xml:space="preserve">Pension </v>
          </cell>
          <cell r="Z91" t="str">
            <v>2X</v>
          </cell>
          <cell r="AA91" t="str">
            <v>---</v>
          </cell>
          <cell r="AB91" t="str">
            <v>---</v>
          </cell>
          <cell r="AC91" t="str">
            <v>---</v>
          </cell>
          <cell r="AD91" t="str">
            <v>---</v>
          </cell>
          <cell r="AE91"/>
          <cell r="AF91"/>
          <cell r="AG91"/>
          <cell r="AH91" t="str">
            <v>agé</v>
          </cell>
          <cell r="AI91"/>
          <cell r="AJ91"/>
          <cell r="AK91"/>
          <cell r="AL91"/>
          <cell r="AM91"/>
          <cell r="AN91"/>
          <cell r="AO91"/>
          <cell r="AP91"/>
          <cell r="AQ91"/>
          <cell r="AR91"/>
          <cell r="AS91"/>
          <cell r="AT91"/>
          <cell r="AU91"/>
          <cell r="AV91"/>
          <cell r="AW91">
            <v>10</v>
          </cell>
          <cell r="AX91">
            <v>18</v>
          </cell>
          <cell r="AY91"/>
          <cell r="AZ91"/>
          <cell r="BA91"/>
          <cell r="BB91">
            <v>0.02</v>
          </cell>
          <cell r="BC91"/>
          <cell r="BD91"/>
          <cell r="BE91"/>
          <cell r="BF91"/>
          <cell r="BG91"/>
          <cell r="BH91"/>
          <cell r="BI91"/>
        </row>
        <row r="92">
          <cell r="A92" t="str">
            <v>A083</v>
          </cell>
          <cell r="B92">
            <v>1</v>
          </cell>
          <cell r="C92" t="str">
            <v>Monsieur</v>
          </cell>
          <cell r="D92" t="str">
            <v>Emilien</v>
          </cell>
          <cell r="E92" t="str">
            <v>TROJANI</v>
          </cell>
          <cell r="F92" t="str">
            <v>Impasse des Pérdris 20</v>
          </cell>
          <cell r="G92">
            <v>1564</v>
          </cell>
          <cell r="H92" t="str">
            <v>Dompierre</v>
          </cell>
          <cell r="I92" t="str">
            <v>078 613 27 28</v>
          </cell>
          <cell r="J92" t="str">
            <v>Simonet / Fust</v>
          </cell>
          <cell r="K92"/>
          <cell r="L92" t="str">
            <v>emilien.trojani@gmail.com</v>
          </cell>
          <cell r="M92" t="str">
            <v>Jason</v>
          </cell>
          <cell r="N92" t="str">
            <v>250 269 802 619 476</v>
          </cell>
          <cell r="O92" t="str">
            <v>bouldogue français X</v>
          </cell>
          <cell r="P92"/>
          <cell r="Q92" t="str">
            <v>Chien</v>
          </cell>
          <cell r="R92">
            <v>41913</v>
          </cell>
          <cell r="S92" t="str">
            <v>Noir/blanc</v>
          </cell>
          <cell r="T92" t="str">
            <v>M</v>
          </cell>
          <cell r="U92" t="str">
            <v>Non</v>
          </cell>
          <cell r="V92"/>
          <cell r="W92"/>
          <cell r="X92" t="str">
            <v>ok</v>
          </cell>
          <cell r="Y92" t="str">
            <v>Pension</v>
          </cell>
          <cell r="Z92" t="str">
            <v>2X</v>
          </cell>
          <cell r="AA92" t="str">
            <v>---</v>
          </cell>
          <cell r="AB92" t="str">
            <v>---</v>
          </cell>
          <cell r="AC92" t="str">
            <v>---</v>
          </cell>
          <cell r="AD92" t="str">
            <v>---</v>
          </cell>
          <cell r="AE92">
            <v>43152</v>
          </cell>
          <cell r="AF92" t="str">
            <v>---</v>
          </cell>
          <cell r="AG92" t="str">
            <v>A faire</v>
          </cell>
          <cell r="AH92" t="str">
            <v>Aucun</v>
          </cell>
          <cell r="AI92"/>
          <cell r="AJ92"/>
          <cell r="AK92"/>
          <cell r="AL92" t="str">
            <v>Jordan</v>
          </cell>
          <cell r="AM92"/>
          <cell r="AN92"/>
          <cell r="AO92" t="str">
            <v>Domdidier</v>
          </cell>
          <cell r="AP92"/>
          <cell r="AQ92"/>
          <cell r="AR92"/>
          <cell r="AS92"/>
          <cell r="AT92"/>
          <cell r="AU92"/>
          <cell r="AV92"/>
          <cell r="AW92">
            <v>10</v>
          </cell>
          <cell r="AX92">
            <v>18</v>
          </cell>
          <cell r="AY92"/>
          <cell r="BA92">
            <v>0.1</v>
          </cell>
          <cell r="BB92">
            <v>0.02</v>
          </cell>
        </row>
        <row r="93">
          <cell r="A93" t="str">
            <v>A084</v>
          </cell>
          <cell r="B93">
            <v>1</v>
          </cell>
          <cell r="C93" t="str">
            <v>Madame</v>
          </cell>
          <cell r="D93" t="str">
            <v>Sarah</v>
          </cell>
          <cell r="E93" t="str">
            <v>STEFANIZZI</v>
          </cell>
          <cell r="F93"/>
          <cell r="G93">
            <v>1721</v>
          </cell>
          <cell r="H93" t="str">
            <v>Cournillens</v>
          </cell>
          <cell r="I93" t="str">
            <v>077 488 04 01</v>
          </cell>
          <cell r="J93" t="str">
            <v>Personne !!</v>
          </cell>
          <cell r="K93"/>
          <cell r="L93" t="str">
            <v>sarahstefanizzi@hotmail.com</v>
          </cell>
          <cell r="M93" t="str">
            <v>Zeus</v>
          </cell>
          <cell r="N93"/>
          <cell r="O93"/>
          <cell r="P93"/>
          <cell r="Q93" t="str">
            <v>Chien</v>
          </cell>
          <cell r="R93">
            <v>38056</v>
          </cell>
          <cell r="S93" t="str">
            <v>Beige</v>
          </cell>
          <cell r="T93" t="str">
            <v>M</v>
          </cell>
          <cell r="U93" t="str">
            <v>Oui</v>
          </cell>
          <cell r="V93"/>
          <cell r="W93"/>
          <cell r="X93" t="str">
            <v>Ok/sourd</v>
          </cell>
          <cell r="Y93" t="str">
            <v xml:space="preserve">Pension </v>
          </cell>
          <cell r="Z93" t="str">
            <v>2X</v>
          </cell>
          <cell r="AA93" t="str">
            <v>---</v>
          </cell>
          <cell r="AB93" t="str">
            <v>---</v>
          </cell>
          <cell r="AC93" t="str">
            <v>---</v>
          </cell>
          <cell r="AD93" t="str">
            <v>---</v>
          </cell>
          <cell r="AE93" t="str">
            <v>Ok</v>
          </cell>
          <cell r="AF93"/>
          <cell r="AG93" t="str">
            <v>Ok</v>
          </cell>
          <cell r="AH93" t="str">
            <v>Agé</v>
          </cell>
          <cell r="AI93"/>
          <cell r="AJ93"/>
          <cell r="AK93"/>
          <cell r="AL93" t="str">
            <v>Morin</v>
          </cell>
          <cell r="AM93"/>
          <cell r="AN93"/>
          <cell r="AO93" t="str">
            <v>Vétroz</v>
          </cell>
          <cell r="AP93"/>
          <cell r="AQ93"/>
          <cell r="AR93"/>
          <cell r="AS93"/>
          <cell r="AT93"/>
          <cell r="AU93"/>
          <cell r="AV93"/>
          <cell r="AW93">
            <v>10</v>
          </cell>
          <cell r="AX93">
            <v>18</v>
          </cell>
          <cell r="AY93"/>
          <cell r="BA93">
            <v>0.1</v>
          </cell>
          <cell r="BB93">
            <v>0.02</v>
          </cell>
        </row>
        <row r="94">
          <cell r="A94" t="str">
            <v>A085</v>
          </cell>
          <cell r="B94">
            <v>1</v>
          </cell>
          <cell r="C94" t="str">
            <v>Madame</v>
          </cell>
          <cell r="D94" t="str">
            <v>Regine</v>
          </cell>
          <cell r="E94" t="str">
            <v>WÖLPERT</v>
          </cell>
          <cell r="F94" t="str">
            <v>Impasse du Verger 4</v>
          </cell>
          <cell r="G94">
            <v>1754</v>
          </cell>
          <cell r="H94" t="str">
            <v>Avry</v>
          </cell>
          <cell r="I94" t="str">
            <v>079 206 72 25 ou 079 634 46 45</v>
          </cell>
          <cell r="J94" t="str">
            <v>Giulana Wölpert</v>
          </cell>
          <cell r="K94" t="str">
            <v>079 310 64 13</v>
          </cell>
          <cell r="L94"/>
          <cell r="M94" t="str">
            <v>Kayla</v>
          </cell>
          <cell r="N94" t="str">
            <v>756 098 000 016 685</v>
          </cell>
          <cell r="O94" t="str">
            <v>Labrador X</v>
          </cell>
          <cell r="P94"/>
          <cell r="Q94" t="str">
            <v>Chien</v>
          </cell>
          <cell r="R94">
            <v>42945</v>
          </cell>
          <cell r="S94" t="str">
            <v>Noir/blanc</v>
          </cell>
          <cell r="T94" t="str">
            <v>F</v>
          </cell>
          <cell r="U94" t="str">
            <v>non</v>
          </cell>
          <cell r="V94"/>
          <cell r="W94"/>
          <cell r="X94" t="str">
            <v>ok</v>
          </cell>
          <cell r="Y94" t="str">
            <v>Privée</v>
          </cell>
          <cell r="Z94" t="str">
            <v>3X</v>
          </cell>
          <cell r="AA94" t="str">
            <v>---</v>
          </cell>
          <cell r="AB94" t="str">
            <v>---</v>
          </cell>
          <cell r="AC94" t="str">
            <v>---</v>
          </cell>
          <cell r="AD94" t="str">
            <v>---</v>
          </cell>
          <cell r="AE94">
            <v>43090</v>
          </cell>
          <cell r="AF94">
            <v>43139</v>
          </cell>
          <cell r="AG94">
            <v>43232</v>
          </cell>
          <cell r="AH94" t="str">
            <v>Aucun</v>
          </cell>
          <cell r="AI94"/>
          <cell r="AJ94"/>
          <cell r="AK94"/>
          <cell r="AL94" t="str">
            <v>Renz</v>
          </cell>
          <cell r="AM94"/>
          <cell r="AN94"/>
          <cell r="AO94" t="str">
            <v>Avry-Bourg</v>
          </cell>
          <cell r="AP94"/>
          <cell r="AQ94"/>
          <cell r="AR94"/>
          <cell r="AS94"/>
          <cell r="AT94"/>
          <cell r="AU94"/>
          <cell r="AV94"/>
          <cell r="AW94">
            <v>10</v>
          </cell>
          <cell r="AX94">
            <v>18</v>
          </cell>
          <cell r="AY94"/>
          <cell r="BA94">
            <v>0.1</v>
          </cell>
          <cell r="BB94">
            <v>0.02</v>
          </cell>
        </row>
        <row r="95">
          <cell r="A95" t="str">
            <v>A086</v>
          </cell>
          <cell r="B95"/>
          <cell r="C95" t="str">
            <v>Madame</v>
          </cell>
          <cell r="D95" t="str">
            <v>Delphine</v>
          </cell>
          <cell r="E95" t="str">
            <v>ALBERT PAULO</v>
          </cell>
          <cell r="F95"/>
          <cell r="G95"/>
          <cell r="H95" t="str">
            <v>Moudon</v>
          </cell>
          <cell r="I95"/>
          <cell r="J95"/>
          <cell r="K95"/>
          <cell r="L95"/>
          <cell r="M95" t="str">
            <v>Luky</v>
          </cell>
          <cell r="N95"/>
          <cell r="O95"/>
          <cell r="P95"/>
          <cell r="Q95" t="str">
            <v>Chien</v>
          </cell>
          <cell r="R95"/>
          <cell r="S95"/>
          <cell r="T95"/>
          <cell r="U95"/>
          <cell r="V95"/>
          <cell r="W95"/>
          <cell r="X95"/>
          <cell r="Y95" t="str">
            <v>Pension</v>
          </cell>
          <cell r="Z95" t="str">
            <v>2x</v>
          </cell>
          <cell r="AA95" t="str">
            <v>---</v>
          </cell>
          <cell r="AB95" t="str">
            <v>---</v>
          </cell>
          <cell r="AC95" t="str">
            <v>---</v>
          </cell>
          <cell r="AD95" t="str">
            <v>---</v>
          </cell>
          <cell r="AE95"/>
          <cell r="AF95"/>
          <cell r="AG95"/>
          <cell r="AH95" t="str">
            <v>Aucun</v>
          </cell>
          <cell r="AI95"/>
          <cell r="AJ95"/>
          <cell r="AK95"/>
          <cell r="AL95"/>
          <cell r="AM95"/>
          <cell r="AN95"/>
          <cell r="AO95"/>
          <cell r="AP95"/>
          <cell r="AQ95"/>
          <cell r="AR95"/>
          <cell r="AS95"/>
          <cell r="AT95"/>
          <cell r="AU95"/>
          <cell r="AV95"/>
          <cell r="AW95">
            <v>10</v>
          </cell>
          <cell r="AX95">
            <v>18</v>
          </cell>
          <cell r="AY95">
            <v>0.05</v>
          </cell>
          <cell r="AZ95">
            <v>0.15</v>
          </cell>
          <cell r="BA95">
            <v>0.1</v>
          </cell>
          <cell r="BB95">
            <v>0.02</v>
          </cell>
          <cell r="BC95"/>
          <cell r="BD95"/>
          <cell r="BE95"/>
          <cell r="BF95"/>
          <cell r="BG95"/>
          <cell r="BH95"/>
          <cell r="BI95"/>
        </row>
        <row r="96">
          <cell r="A96" t="str">
            <v>A087</v>
          </cell>
          <cell r="B96"/>
          <cell r="C96" t="str">
            <v>Madame</v>
          </cell>
          <cell r="D96" t="str">
            <v>Tania</v>
          </cell>
          <cell r="E96" t="str">
            <v>Vicencio</v>
          </cell>
          <cell r="F96" t="str">
            <v>Rte de Villars-le-Grand 7</v>
          </cell>
          <cell r="G96">
            <v>1580</v>
          </cell>
          <cell r="H96" t="str">
            <v>AVENCHES</v>
          </cell>
          <cell r="I96" t="str">
            <v>079 530 62 46</v>
          </cell>
          <cell r="J96" t="str">
            <v>Sandra Conus</v>
          </cell>
          <cell r="K96" t="str">
            <v>079 751 79 91</v>
          </cell>
          <cell r="L96" t="str">
            <v>t.vicencio@bluewin.ch</v>
          </cell>
          <cell r="M96" t="str">
            <v>Naïa</v>
          </cell>
          <cell r="N96" t="str">
            <v>250 269 606 876 811</v>
          </cell>
          <cell r="O96" t="str">
            <v>Pinsher Allemand</v>
          </cell>
          <cell r="P96"/>
          <cell r="Q96" t="str">
            <v>Chien</v>
          </cell>
          <cell r="R96">
            <v>42823</v>
          </cell>
          <cell r="S96" t="str">
            <v>Noir et feu</v>
          </cell>
          <cell r="T96" t="str">
            <v>F</v>
          </cell>
          <cell r="U96" t="str">
            <v>Non</v>
          </cell>
          <cell r="V96"/>
          <cell r="W96"/>
          <cell r="X96" t="str">
            <v>Peureuse</v>
          </cell>
          <cell r="Y96" t="str">
            <v>Pension</v>
          </cell>
          <cell r="Z96" t="str">
            <v>2X</v>
          </cell>
          <cell r="AA96"/>
          <cell r="AB96"/>
          <cell r="AC96"/>
          <cell r="AD96"/>
          <cell r="AE96"/>
          <cell r="AF96"/>
          <cell r="AG96"/>
          <cell r="AH96" t="str">
            <v>Aucun</v>
          </cell>
          <cell r="AI96"/>
          <cell r="AJ96"/>
          <cell r="AK96"/>
          <cell r="AL96" t="str">
            <v>Dr. C. Guemy Jordan</v>
          </cell>
          <cell r="AM96" t="str">
            <v>Rue de la Distillerie 1</v>
          </cell>
          <cell r="AN96">
            <v>1564</v>
          </cell>
          <cell r="AO96" t="str">
            <v>DOMDIDIER</v>
          </cell>
          <cell r="AP96" t="str">
            <v>026 675 51 51</v>
          </cell>
          <cell r="AQ96"/>
          <cell r="AR96">
            <v>44499</v>
          </cell>
          <cell r="AS96" t="str">
            <v>10h15</v>
          </cell>
          <cell r="AT96">
            <v>44513</v>
          </cell>
          <cell r="AU96" t="str">
            <v>10h15</v>
          </cell>
          <cell r="AV96"/>
          <cell r="AW96">
            <v>10</v>
          </cell>
          <cell r="AX96">
            <v>18</v>
          </cell>
          <cell r="AY96"/>
          <cell r="AZ96"/>
          <cell r="BA96">
            <v>0.1</v>
          </cell>
          <cell r="BB96">
            <v>0.02</v>
          </cell>
          <cell r="BC96"/>
          <cell r="BD96"/>
          <cell r="BE96"/>
          <cell r="BF96"/>
          <cell r="BG96"/>
          <cell r="BH96"/>
          <cell r="BI96"/>
        </row>
        <row r="97">
          <cell r="A97" t="str">
            <v>A088</v>
          </cell>
          <cell r="B97">
            <v>1</v>
          </cell>
          <cell r="C97" t="str">
            <v>Madame</v>
          </cell>
          <cell r="D97" t="str">
            <v>Marie-Christine</v>
          </cell>
          <cell r="E97" t="str">
            <v>Voirol</v>
          </cell>
          <cell r="F97"/>
          <cell r="G97"/>
          <cell r="H97"/>
          <cell r="I97"/>
          <cell r="J97"/>
          <cell r="K97"/>
          <cell r="L97"/>
          <cell r="M97"/>
          <cell r="N97"/>
          <cell r="O97"/>
          <cell r="P97"/>
          <cell r="Q97" t="str">
            <v>Chien</v>
          </cell>
          <cell r="R97"/>
          <cell r="S97"/>
          <cell r="T97" t="str">
            <v>F</v>
          </cell>
          <cell r="U97"/>
          <cell r="V97"/>
          <cell r="W97"/>
          <cell r="X97"/>
          <cell r="Y97"/>
          <cell r="Z97"/>
          <cell r="AA97"/>
          <cell r="AB97"/>
          <cell r="AC97"/>
          <cell r="AD97"/>
          <cell r="AE97"/>
          <cell r="AF97"/>
          <cell r="AG97"/>
          <cell r="AH97" t="str">
            <v>Agé</v>
          </cell>
          <cell r="AI97"/>
          <cell r="AJ97"/>
          <cell r="AK97"/>
          <cell r="AL97"/>
          <cell r="AM97"/>
          <cell r="AN97"/>
          <cell r="AO97"/>
          <cell r="AP97"/>
          <cell r="AQ97"/>
          <cell r="AR97"/>
          <cell r="AS97"/>
          <cell r="AT97"/>
          <cell r="AU97"/>
          <cell r="AV97"/>
          <cell r="AW97">
            <v>10</v>
          </cell>
          <cell r="AX97">
            <v>18</v>
          </cell>
          <cell r="AY97">
            <v>0.05</v>
          </cell>
          <cell r="BA97">
            <v>0.1</v>
          </cell>
          <cell r="BB97">
            <v>0.02</v>
          </cell>
        </row>
        <row r="98">
          <cell r="A98" t="str">
            <v>A089</v>
          </cell>
          <cell r="B98">
            <v>1</v>
          </cell>
          <cell r="C98" t="str">
            <v>Madame</v>
          </cell>
          <cell r="D98" t="str">
            <v>Marie-Christine</v>
          </cell>
          <cell r="E98" t="str">
            <v>Voirol</v>
          </cell>
          <cell r="F98"/>
          <cell r="G98"/>
          <cell r="H98"/>
          <cell r="I98"/>
          <cell r="J98"/>
          <cell r="K98"/>
          <cell r="L98"/>
          <cell r="M98"/>
          <cell r="N98"/>
          <cell r="O98"/>
          <cell r="P98"/>
          <cell r="Q98" t="str">
            <v>Chien</v>
          </cell>
          <cell r="R98"/>
          <cell r="S98"/>
          <cell r="T98" t="str">
            <v>M</v>
          </cell>
          <cell r="U98"/>
          <cell r="V98"/>
          <cell r="W98"/>
          <cell r="X98"/>
          <cell r="Y98"/>
          <cell r="Z98"/>
          <cell r="AA98"/>
          <cell r="AB98"/>
          <cell r="AC98"/>
          <cell r="AD98"/>
          <cell r="AE98"/>
          <cell r="AF98"/>
          <cell r="AG98"/>
          <cell r="AH98" t="str">
            <v>Agé</v>
          </cell>
          <cell r="AI98"/>
          <cell r="AJ98"/>
          <cell r="AK98"/>
          <cell r="AL98"/>
          <cell r="AM98"/>
          <cell r="AN98"/>
          <cell r="AO98"/>
          <cell r="AP98"/>
          <cell r="AQ98"/>
          <cell r="AR98"/>
          <cell r="AS98"/>
          <cell r="AT98"/>
          <cell r="AU98"/>
          <cell r="AV98"/>
          <cell r="AW98">
            <v>10</v>
          </cell>
          <cell r="AX98">
            <v>18</v>
          </cell>
          <cell r="AY98">
            <v>0.05</v>
          </cell>
          <cell r="BA98">
            <v>0.1</v>
          </cell>
          <cell r="BB98">
            <v>0.02</v>
          </cell>
        </row>
        <row r="99">
          <cell r="A99" t="str">
            <v>A090</v>
          </cell>
          <cell r="B99"/>
          <cell r="C99" t="str">
            <v>Monsieur</v>
          </cell>
          <cell r="D99" t="str">
            <v>Christophe</v>
          </cell>
          <cell r="E99" t="str">
            <v>SCHORDERET</v>
          </cell>
          <cell r="F99"/>
          <cell r="G99"/>
          <cell r="H99"/>
          <cell r="I99" t="str">
            <v>079 303 76 35</v>
          </cell>
          <cell r="J99"/>
          <cell r="K99"/>
          <cell r="L99" t="str">
            <v>christophe.schorderet@bluewin.ch</v>
          </cell>
          <cell r="M99" t="str">
            <v>Pilou</v>
          </cell>
          <cell r="N99"/>
          <cell r="O99" t="str">
            <v>Cavalier King Chares</v>
          </cell>
          <cell r="P99"/>
          <cell r="Q99" t="str">
            <v>Chien</v>
          </cell>
          <cell r="R99"/>
          <cell r="S99" t="str">
            <v>Beige</v>
          </cell>
          <cell r="T99" t="str">
            <v>M</v>
          </cell>
          <cell r="U99"/>
          <cell r="V99"/>
          <cell r="W99"/>
          <cell r="X99" t="str">
            <v>Ok</v>
          </cell>
          <cell r="Y99" t="str">
            <v>Privée</v>
          </cell>
          <cell r="Z99" t="str">
            <v>2X</v>
          </cell>
          <cell r="AA99" t="str">
            <v>---</v>
          </cell>
          <cell r="AB99" t="str">
            <v>---</v>
          </cell>
          <cell r="AC99" t="str">
            <v>---</v>
          </cell>
          <cell r="AD99" t="str">
            <v>---</v>
          </cell>
          <cell r="AE99"/>
          <cell r="AF99"/>
          <cell r="AG99"/>
          <cell r="AH99" t="str">
            <v>Glandes anales</v>
          </cell>
          <cell r="AI99"/>
          <cell r="AJ99"/>
          <cell r="AK99"/>
          <cell r="AL99"/>
          <cell r="AM99"/>
          <cell r="AN99"/>
          <cell r="AO99"/>
          <cell r="AP99"/>
          <cell r="AQ99"/>
          <cell r="AR99"/>
          <cell r="AS99"/>
          <cell r="AT99"/>
          <cell r="AU99"/>
          <cell r="AV99"/>
          <cell r="AW99">
            <v>10</v>
          </cell>
          <cell r="AX99">
            <v>18</v>
          </cell>
          <cell r="AY99"/>
          <cell r="AZ99"/>
          <cell r="BA99">
            <v>0.1</v>
          </cell>
          <cell r="BB99">
            <v>0.02</v>
          </cell>
          <cell r="BC99"/>
          <cell r="BD99"/>
          <cell r="BE99"/>
          <cell r="BF99"/>
          <cell r="BG99"/>
          <cell r="BH99"/>
          <cell r="BI99"/>
        </row>
        <row r="100">
          <cell r="A100" t="str">
            <v>A091</v>
          </cell>
          <cell r="B100"/>
          <cell r="C100" t="str">
            <v>Monsieur</v>
          </cell>
          <cell r="D100" t="str">
            <v>Laurent</v>
          </cell>
          <cell r="E100" t="str">
            <v>BLASER</v>
          </cell>
          <cell r="F100" t="str">
            <v>Ch. De Torry 2</v>
          </cell>
          <cell r="G100">
            <v>1763</v>
          </cell>
          <cell r="H100" t="str">
            <v>Granges-Paccots</v>
          </cell>
          <cell r="I100" t="str">
            <v>079 830 45 51</v>
          </cell>
          <cell r="J100"/>
          <cell r="K100" t="str">
            <v>079 830 45 27</v>
          </cell>
          <cell r="L100" t="str">
            <v>blaserlaurent85@gmail.com</v>
          </cell>
          <cell r="M100" t="str">
            <v>Kelly</v>
          </cell>
          <cell r="N100">
            <v>250269606324638</v>
          </cell>
          <cell r="O100" t="str">
            <v>Sharpei</v>
          </cell>
          <cell r="P100">
            <v>24.7</v>
          </cell>
          <cell r="Q100" t="str">
            <v>Chien</v>
          </cell>
          <cell r="R100">
            <v>41931</v>
          </cell>
          <cell r="S100" t="str">
            <v>Beige</v>
          </cell>
          <cell r="T100" t="str">
            <v>F</v>
          </cell>
          <cell r="U100" t="str">
            <v>Oui</v>
          </cell>
          <cell r="V100"/>
          <cell r="W100"/>
          <cell r="X100" t="str">
            <v>Attention Chien</v>
          </cell>
          <cell r="Y100" t="str">
            <v xml:space="preserve">Pension </v>
          </cell>
          <cell r="Z100" t="str">
            <v>2X</v>
          </cell>
          <cell r="AA100" t="str">
            <v>Combiclav 500mg</v>
          </cell>
          <cell r="AB100">
            <v>0.75</v>
          </cell>
          <cell r="AC100" t="str">
            <v>---</v>
          </cell>
          <cell r="AD100">
            <v>0.75</v>
          </cell>
          <cell r="AE100" t="str">
            <v>Non/antibio</v>
          </cell>
          <cell r="AF100"/>
          <cell r="AG100" t="str">
            <v>Non/antibio</v>
          </cell>
          <cell r="AH100" t="str">
            <v>Pattes arrières</v>
          </cell>
          <cell r="AI100"/>
          <cell r="AJ100"/>
          <cell r="AK100"/>
          <cell r="AL100" t="str">
            <v>Vétérinaire AGY</v>
          </cell>
          <cell r="AM100" t="str">
            <v>rte des Grives 8</v>
          </cell>
          <cell r="AN100">
            <v>1763</v>
          </cell>
          <cell r="AO100" t="str">
            <v>GRANGES-PACCOT</v>
          </cell>
          <cell r="AP100"/>
          <cell r="AQ100"/>
          <cell r="AR100"/>
          <cell r="AS100"/>
          <cell r="AT100"/>
          <cell r="AU100"/>
          <cell r="AV100">
            <v>24.7</v>
          </cell>
          <cell r="AW100">
            <v>10</v>
          </cell>
          <cell r="AX100">
            <v>18</v>
          </cell>
          <cell r="AY100"/>
          <cell r="AZ100"/>
          <cell r="BA100">
            <v>0.1</v>
          </cell>
          <cell r="BB100">
            <v>0.02</v>
          </cell>
          <cell r="BC100"/>
          <cell r="BD100"/>
          <cell r="BE100"/>
          <cell r="BF100"/>
          <cell r="BG100"/>
          <cell r="BH100"/>
          <cell r="BI100"/>
        </row>
        <row r="101">
          <cell r="A101" t="str">
            <v>A092</v>
          </cell>
          <cell r="B101"/>
          <cell r="C101" t="str">
            <v>Madame</v>
          </cell>
          <cell r="D101" t="str">
            <v>Magali</v>
          </cell>
          <cell r="E101" t="str">
            <v>CRUZ</v>
          </cell>
          <cell r="F101"/>
          <cell r="G101"/>
          <cell r="H101"/>
          <cell r="I101" t="str">
            <v>079 549 59 05</v>
          </cell>
          <cell r="J101"/>
          <cell r="K101"/>
          <cell r="L101" t="str">
            <v>magaliccruz@outlook.pt</v>
          </cell>
          <cell r="M101" t="str">
            <v>Ice</v>
          </cell>
          <cell r="N101"/>
          <cell r="O101" t="str">
            <v>Berger Blanc</v>
          </cell>
          <cell r="P101"/>
          <cell r="Q101" t="str">
            <v>Chien</v>
          </cell>
          <cell r="R101"/>
          <cell r="S101" t="str">
            <v>Blanc</v>
          </cell>
          <cell r="T101" t="str">
            <v>M</v>
          </cell>
          <cell r="U101" t="str">
            <v>Non</v>
          </cell>
          <cell r="V101"/>
          <cell r="W101"/>
          <cell r="X101"/>
          <cell r="Y101" t="str">
            <v xml:space="preserve">Pension </v>
          </cell>
          <cell r="Z101" t="str">
            <v>2X</v>
          </cell>
          <cell r="AA101" t="str">
            <v>---</v>
          </cell>
          <cell r="AB101" t="str">
            <v>---</v>
          </cell>
          <cell r="AC101" t="str">
            <v>---</v>
          </cell>
          <cell r="AD101" t="str">
            <v>---</v>
          </cell>
          <cell r="AE101"/>
          <cell r="AF101"/>
          <cell r="AG101"/>
          <cell r="AH101" t="str">
            <v>Aucun</v>
          </cell>
          <cell r="AI101"/>
          <cell r="AJ101"/>
          <cell r="AK101"/>
          <cell r="AL101"/>
          <cell r="AM101"/>
          <cell r="AN101"/>
          <cell r="AO101"/>
          <cell r="AP101"/>
          <cell r="AQ101"/>
          <cell r="AR101"/>
          <cell r="AS101"/>
          <cell r="AT101"/>
          <cell r="AU101"/>
          <cell r="AV101"/>
          <cell r="AW101">
            <v>10</v>
          </cell>
          <cell r="AX101">
            <v>18</v>
          </cell>
          <cell r="AY101"/>
          <cell r="AZ101"/>
          <cell r="BA101">
            <v>0.1</v>
          </cell>
          <cell r="BB101">
            <v>0.02</v>
          </cell>
          <cell r="BC101"/>
          <cell r="BD101"/>
          <cell r="BE101"/>
          <cell r="BF101"/>
          <cell r="BG101"/>
          <cell r="BH101"/>
          <cell r="BI101"/>
        </row>
        <row r="102">
          <cell r="A102" t="str">
            <v>A093</v>
          </cell>
          <cell r="B102"/>
          <cell r="C102" t="str">
            <v>Monsieur</v>
          </cell>
          <cell r="D102" t="str">
            <v>Hugo</v>
          </cell>
          <cell r="E102" t="str">
            <v>Ferreira</v>
          </cell>
          <cell r="F102" t="str">
            <v>Impasse du Castel 10</v>
          </cell>
          <cell r="G102">
            <v>1700</v>
          </cell>
          <cell r="H102" t="str">
            <v>Fribourg</v>
          </cell>
          <cell r="I102" t="str">
            <v>079 198 04 87</v>
          </cell>
          <cell r="J102"/>
          <cell r="K102"/>
          <cell r="L102" t="str">
            <v>hugo.ferreira@allianz.ch</v>
          </cell>
          <cell r="M102" t="str">
            <v>Néo</v>
          </cell>
          <cell r="N102"/>
          <cell r="O102" t="str">
            <v>Bouledogue Français</v>
          </cell>
          <cell r="P102"/>
          <cell r="Q102" t="str">
            <v>Chien</v>
          </cell>
          <cell r="R102"/>
          <cell r="S102" t="str">
            <v>Noir</v>
          </cell>
          <cell r="T102" t="str">
            <v>M</v>
          </cell>
          <cell r="U102" t="str">
            <v>Non</v>
          </cell>
          <cell r="V102"/>
          <cell r="W102"/>
          <cell r="X102"/>
          <cell r="Y102" t="str">
            <v xml:space="preserve">Pension </v>
          </cell>
          <cell r="Z102" t="str">
            <v>2X</v>
          </cell>
          <cell r="AA102" t="str">
            <v>---</v>
          </cell>
          <cell r="AB102" t="str">
            <v>---</v>
          </cell>
          <cell r="AC102" t="str">
            <v>---</v>
          </cell>
          <cell r="AD102" t="str">
            <v>---</v>
          </cell>
          <cell r="AE102">
            <v>43307</v>
          </cell>
          <cell r="AF102"/>
          <cell r="AG102">
            <v>43307</v>
          </cell>
          <cell r="AH102" t="str">
            <v>Aucun</v>
          </cell>
          <cell r="AI102"/>
          <cell r="AJ102"/>
          <cell r="AK102"/>
          <cell r="AL102"/>
          <cell r="AM102"/>
          <cell r="AN102"/>
          <cell r="AO102"/>
          <cell r="AP102"/>
          <cell r="AQ102"/>
          <cell r="AR102"/>
          <cell r="AS102"/>
          <cell r="AT102"/>
          <cell r="AU102"/>
          <cell r="AV102"/>
          <cell r="AW102">
            <v>10</v>
          </cell>
          <cell r="AX102">
            <v>18</v>
          </cell>
          <cell r="AY102"/>
          <cell r="AZ102"/>
          <cell r="BA102">
            <v>0.1</v>
          </cell>
          <cell r="BB102">
            <v>0.02</v>
          </cell>
          <cell r="BC102"/>
          <cell r="BD102"/>
          <cell r="BE102"/>
          <cell r="BF102"/>
          <cell r="BG102"/>
          <cell r="BH102"/>
          <cell r="BI102"/>
        </row>
        <row r="103">
          <cell r="A103" t="str">
            <v>A094</v>
          </cell>
          <cell r="B103"/>
          <cell r="C103" t="str">
            <v>Madame</v>
          </cell>
          <cell r="D103" t="str">
            <v>Francesca</v>
          </cell>
          <cell r="E103" t="str">
            <v>Rosafio</v>
          </cell>
          <cell r="F103" t="str">
            <v>Route d'Autafond 5</v>
          </cell>
          <cell r="G103">
            <v>1782</v>
          </cell>
          <cell r="H103" t="str">
            <v>Belfaux</v>
          </cell>
          <cell r="I103" t="str">
            <v>078 759 98 97</v>
          </cell>
          <cell r="J103" t="str">
            <v>Cristina</v>
          </cell>
          <cell r="K103" t="str">
            <v>079 465 41 69</v>
          </cell>
          <cell r="L103" t="str">
            <v>francesca_0906@hotmail.com</v>
          </cell>
          <cell r="M103" t="str">
            <v>Oslo</v>
          </cell>
          <cell r="N103" t="str">
            <v>756 098 000 030 377</v>
          </cell>
          <cell r="O103" t="str">
            <v>Jack Russell</v>
          </cell>
          <cell r="P103"/>
          <cell r="Q103" t="str">
            <v>Chien</v>
          </cell>
          <cell r="R103">
            <v>43215</v>
          </cell>
          <cell r="S103" t="str">
            <v>Blanc Taché</v>
          </cell>
          <cell r="T103" t="str">
            <v>M</v>
          </cell>
          <cell r="U103" t="str">
            <v>non</v>
          </cell>
          <cell r="V103"/>
          <cell r="W103"/>
          <cell r="X103" t="str">
            <v>ok</v>
          </cell>
          <cell r="Y103" t="str">
            <v>Privée</v>
          </cell>
          <cell r="Z103" t="str">
            <v>3X</v>
          </cell>
          <cell r="AA103" t="str">
            <v>---</v>
          </cell>
          <cell r="AB103" t="str">
            <v>---</v>
          </cell>
          <cell r="AC103" t="str">
            <v>---</v>
          </cell>
          <cell r="AD103" t="str">
            <v>---</v>
          </cell>
          <cell r="AE103">
            <v>43314</v>
          </cell>
          <cell r="AF103"/>
          <cell r="AG103">
            <v>43314</v>
          </cell>
          <cell r="AH103" t="str">
            <v>Aucun</v>
          </cell>
          <cell r="AI103"/>
          <cell r="AJ103"/>
          <cell r="AK103"/>
          <cell r="AL103"/>
          <cell r="AM103"/>
          <cell r="AN103"/>
          <cell r="AO103"/>
          <cell r="AP103"/>
          <cell r="AQ103"/>
          <cell r="AR103"/>
          <cell r="AS103"/>
          <cell r="AT103"/>
          <cell r="AU103"/>
          <cell r="AV103"/>
          <cell r="AW103">
            <v>10</v>
          </cell>
          <cell r="AX103">
            <v>18</v>
          </cell>
          <cell r="AY103"/>
          <cell r="AZ103"/>
          <cell r="BA103">
            <v>0.1</v>
          </cell>
          <cell r="BB103">
            <v>0.02</v>
          </cell>
          <cell r="BC103"/>
          <cell r="BD103"/>
          <cell r="BE103"/>
          <cell r="BF103"/>
          <cell r="BG103"/>
          <cell r="BH103"/>
          <cell r="BI103"/>
        </row>
        <row r="104">
          <cell r="A104" t="str">
            <v>A095</v>
          </cell>
          <cell r="B104"/>
          <cell r="C104" t="str">
            <v>Madame</v>
          </cell>
          <cell r="D104" t="str">
            <v>Stéphanie</v>
          </cell>
          <cell r="E104" t="str">
            <v>Baechler</v>
          </cell>
          <cell r="F104"/>
          <cell r="G104">
            <v>1730</v>
          </cell>
          <cell r="H104" t="str">
            <v>Ecuvillens</v>
          </cell>
          <cell r="I104" t="str">
            <v>078 709 26 22</v>
          </cell>
          <cell r="J104"/>
          <cell r="K104"/>
          <cell r="L104"/>
          <cell r="M104" t="str">
            <v>Maïdo</v>
          </cell>
          <cell r="N104"/>
          <cell r="O104" t="str">
            <v>Beagle</v>
          </cell>
          <cell r="P104"/>
          <cell r="Q104" t="str">
            <v>Chien</v>
          </cell>
          <cell r="R104"/>
          <cell r="S104" t="str">
            <v>Beige</v>
          </cell>
          <cell r="T104" t="str">
            <v>M</v>
          </cell>
          <cell r="U104" t="str">
            <v>non</v>
          </cell>
          <cell r="V104"/>
          <cell r="W104"/>
          <cell r="X104" t="str">
            <v>ok</v>
          </cell>
          <cell r="Y104" t="str">
            <v>Privée</v>
          </cell>
          <cell r="Z104" t="str">
            <v>2X</v>
          </cell>
          <cell r="AA104" t="str">
            <v>---</v>
          </cell>
          <cell r="AB104" t="str">
            <v>---</v>
          </cell>
          <cell r="AC104" t="str">
            <v>---</v>
          </cell>
          <cell r="AD104" t="str">
            <v>---</v>
          </cell>
          <cell r="AE104"/>
          <cell r="AF104"/>
          <cell r="AG104"/>
          <cell r="AH104"/>
          <cell r="AI104"/>
          <cell r="AJ104"/>
          <cell r="AK104"/>
          <cell r="AL104"/>
          <cell r="AM104"/>
          <cell r="AN104"/>
          <cell r="AO104"/>
          <cell r="AP104"/>
          <cell r="AQ104"/>
          <cell r="AR104"/>
          <cell r="AS104"/>
          <cell r="AT104"/>
          <cell r="AU104"/>
          <cell r="AV104"/>
          <cell r="AW104">
            <v>10</v>
          </cell>
          <cell r="AX104">
            <v>18</v>
          </cell>
          <cell r="AY104"/>
          <cell r="AZ104"/>
          <cell r="BA104">
            <v>0.1</v>
          </cell>
          <cell r="BB104">
            <v>0.02</v>
          </cell>
          <cell r="BC104"/>
          <cell r="BD104"/>
          <cell r="BE104"/>
          <cell r="BF104"/>
          <cell r="BG104"/>
          <cell r="BH104"/>
          <cell r="BI104"/>
        </row>
        <row r="105">
          <cell r="A105" t="str">
            <v>A096</v>
          </cell>
          <cell r="B105">
            <v>1</v>
          </cell>
          <cell r="C105" t="str">
            <v>Madame</v>
          </cell>
          <cell r="D105" t="str">
            <v>Geneviève</v>
          </cell>
          <cell r="E105" t="str">
            <v xml:space="preserve">Plisson Ryter </v>
          </cell>
          <cell r="F105" t="str">
            <v>Rte des Condémine 21</v>
          </cell>
          <cell r="G105">
            <v>1730</v>
          </cell>
          <cell r="H105" t="str">
            <v>Ecuvillens</v>
          </cell>
          <cell r="I105" t="str">
            <v>079 914 37 85</v>
          </cell>
          <cell r="J105" t="str">
            <v>Edyta</v>
          </cell>
          <cell r="K105" t="str">
            <v>079 897 20 60</v>
          </cell>
          <cell r="L105" t="str">
            <v>genevieve.plisson@gmail.com</v>
          </cell>
          <cell r="M105" t="str">
            <v>Nouga</v>
          </cell>
          <cell r="N105" t="str">
            <v>250 268 731 935 179</v>
          </cell>
          <cell r="O105" t="str">
            <v>Cavalier King Chares</v>
          </cell>
          <cell r="P105"/>
          <cell r="Q105" t="str">
            <v>Chien</v>
          </cell>
          <cell r="R105">
            <v>42887</v>
          </cell>
          <cell r="S105" t="str">
            <v>Beige et blanc</v>
          </cell>
          <cell r="T105" t="str">
            <v>M</v>
          </cell>
          <cell r="U105" t="str">
            <v>oui</v>
          </cell>
          <cell r="V105"/>
          <cell r="W105"/>
          <cell r="X105" t="str">
            <v>Ok</v>
          </cell>
          <cell r="Y105" t="str">
            <v>Pension</v>
          </cell>
          <cell r="Z105" t="str">
            <v>2X</v>
          </cell>
          <cell r="AA105" t="str">
            <v>---</v>
          </cell>
          <cell r="AB105" t="str">
            <v>---</v>
          </cell>
          <cell r="AC105" t="str">
            <v>---</v>
          </cell>
          <cell r="AD105" t="str">
            <v>---</v>
          </cell>
          <cell r="AE105">
            <v>42941</v>
          </cell>
          <cell r="AF105">
            <v>43335</v>
          </cell>
          <cell r="AG105">
            <v>43195</v>
          </cell>
          <cell r="AH105" t="str">
            <v>Aucun</v>
          </cell>
          <cell r="AI105"/>
          <cell r="AJ105"/>
          <cell r="AK105"/>
          <cell r="AL105" t="str">
            <v>Renz</v>
          </cell>
          <cell r="AM105"/>
          <cell r="AN105"/>
          <cell r="AO105" t="str">
            <v>Avry-Bourg</v>
          </cell>
          <cell r="AP105"/>
          <cell r="AQ105"/>
          <cell r="AR105"/>
          <cell r="AS105"/>
          <cell r="AT105"/>
          <cell r="AU105"/>
          <cell r="AV105"/>
          <cell r="AW105">
            <v>10</v>
          </cell>
          <cell r="AX105">
            <v>18</v>
          </cell>
          <cell r="AY105"/>
          <cell r="BA105">
            <v>0.1</v>
          </cell>
          <cell r="BB105">
            <v>0.02</v>
          </cell>
        </row>
        <row r="106">
          <cell r="A106" t="str">
            <v>A097</v>
          </cell>
          <cell r="B106"/>
          <cell r="C106" t="str">
            <v>Madame</v>
          </cell>
          <cell r="D106" t="str">
            <v>Paola</v>
          </cell>
          <cell r="E106" t="str">
            <v>MOSCA</v>
          </cell>
          <cell r="F106" t="str">
            <v>IMPASSE DE LA SOURCE 27</v>
          </cell>
          <cell r="G106">
            <v>1754</v>
          </cell>
          <cell r="H106" t="str">
            <v>Avry-sur-Matran</v>
          </cell>
          <cell r="I106" t="str">
            <v>079 363 05 18</v>
          </cell>
          <cell r="J106"/>
          <cell r="K106" t="str">
            <v>026 424 49 18</v>
          </cell>
          <cell r="L106" t="str">
            <v>pao.delu@yahoo.com</v>
          </cell>
          <cell r="M106" t="str">
            <v>Muffin</v>
          </cell>
          <cell r="N106" t="str">
            <v>250 269 812 283 668</v>
          </cell>
          <cell r="O106" t="str">
            <v>JAPSO (Jack Russel et Lhassa apso)</v>
          </cell>
          <cell r="P106"/>
          <cell r="Q106" t="str">
            <v>Chien</v>
          </cell>
          <cell r="R106">
            <v>42979</v>
          </cell>
          <cell r="S106" t="str">
            <v>BEIGE CLAIR</v>
          </cell>
          <cell r="T106" t="str">
            <v>F</v>
          </cell>
          <cell r="U106" t="str">
            <v>Oui</v>
          </cell>
          <cell r="V106"/>
          <cell r="W106"/>
          <cell r="X106" t="str">
            <v>Ok</v>
          </cell>
          <cell r="Y106" t="str">
            <v>Pension</v>
          </cell>
          <cell r="Z106" t="str">
            <v>2x</v>
          </cell>
          <cell r="AA106" t="str">
            <v>---</v>
          </cell>
          <cell r="AB106" t="str">
            <v>---</v>
          </cell>
          <cell r="AC106" t="str">
            <v>---</v>
          </cell>
          <cell r="AD106" t="str">
            <v>---</v>
          </cell>
          <cell r="AE106"/>
          <cell r="AF106"/>
          <cell r="AG106"/>
          <cell r="AH106" t="str">
            <v>Aucun</v>
          </cell>
          <cell r="AI106"/>
          <cell r="AJ106"/>
          <cell r="AK106"/>
          <cell r="AL106" t="str">
            <v>Renz</v>
          </cell>
          <cell r="AM106"/>
          <cell r="AN106"/>
          <cell r="AO106" t="str">
            <v>AVRY-BOURG</v>
          </cell>
          <cell r="AP106"/>
          <cell r="AQ106"/>
          <cell r="AR106"/>
          <cell r="AS106"/>
          <cell r="AT106"/>
          <cell r="AU106"/>
          <cell r="AV106"/>
          <cell r="AW106">
            <v>10</v>
          </cell>
          <cell r="AX106">
            <v>18</v>
          </cell>
          <cell r="AY106">
            <v>0.05</v>
          </cell>
          <cell r="AZ106"/>
          <cell r="BA106">
            <v>0.1</v>
          </cell>
          <cell r="BB106">
            <v>0.02</v>
          </cell>
          <cell r="BC106"/>
          <cell r="BD106"/>
          <cell r="BE106"/>
          <cell r="BF106"/>
          <cell r="BG106"/>
          <cell r="BH106"/>
          <cell r="BI106"/>
        </row>
        <row r="107">
          <cell r="A107" t="str">
            <v>A098</v>
          </cell>
          <cell r="B107"/>
          <cell r="C107" t="str">
            <v>Madame</v>
          </cell>
          <cell r="D107" t="str">
            <v>Paola</v>
          </cell>
          <cell r="E107" t="str">
            <v>MOSCA</v>
          </cell>
          <cell r="F107" t="str">
            <v>IMPASSE DE LA SOURCE 27</v>
          </cell>
          <cell r="G107">
            <v>1754</v>
          </cell>
          <cell r="H107" t="str">
            <v>Avry-sur-Matran</v>
          </cell>
          <cell r="I107" t="str">
            <v>079 363 05 18</v>
          </cell>
          <cell r="J107"/>
          <cell r="K107" t="str">
            <v>026 424 49 18</v>
          </cell>
          <cell r="L107" t="str">
            <v>pao.delu@yahoo.com</v>
          </cell>
          <cell r="M107" t="str">
            <v>Trumble</v>
          </cell>
          <cell r="N107" t="str">
            <v>756 095 200 175 757</v>
          </cell>
          <cell r="O107" t="str">
            <v>PINSCHER NAIN</v>
          </cell>
          <cell r="P107"/>
          <cell r="Q107" t="str">
            <v>Chien</v>
          </cell>
          <cell r="R107">
            <v>41837</v>
          </cell>
          <cell r="S107" t="str">
            <v>ROUX-MARRON</v>
          </cell>
          <cell r="T107" t="str">
            <v>M</v>
          </cell>
          <cell r="U107" t="str">
            <v>Oui</v>
          </cell>
          <cell r="V107"/>
          <cell r="W107"/>
          <cell r="X107" t="str">
            <v>ok</v>
          </cell>
          <cell r="Y107" t="str">
            <v>Pension</v>
          </cell>
          <cell r="Z107" t="str">
            <v>2x</v>
          </cell>
          <cell r="AA107" t="str">
            <v>---</v>
          </cell>
          <cell r="AB107" t="str">
            <v>---</v>
          </cell>
          <cell r="AC107" t="str">
            <v>---</v>
          </cell>
          <cell r="AD107" t="str">
            <v>---</v>
          </cell>
          <cell r="AE107"/>
          <cell r="AF107"/>
          <cell r="AG107"/>
          <cell r="AH107" t="str">
            <v>Aucun</v>
          </cell>
          <cell r="AI107"/>
          <cell r="AJ107"/>
          <cell r="AK107"/>
          <cell r="AL107" t="str">
            <v>Renz</v>
          </cell>
          <cell r="AM107"/>
          <cell r="AN107"/>
          <cell r="AO107" t="str">
            <v>AVRY-BOURG</v>
          </cell>
          <cell r="AP107"/>
          <cell r="AQ107"/>
          <cell r="AR107"/>
          <cell r="AS107"/>
          <cell r="AT107"/>
          <cell r="AU107"/>
          <cell r="AV107"/>
          <cell r="AW107">
            <v>10</v>
          </cell>
          <cell r="AX107">
            <v>18</v>
          </cell>
          <cell r="AY107">
            <v>0.05</v>
          </cell>
          <cell r="AZ107"/>
          <cell r="BA107">
            <v>0.1</v>
          </cell>
          <cell r="BB107">
            <v>0.02</v>
          </cell>
          <cell r="BC107"/>
          <cell r="BD107"/>
          <cell r="BE107"/>
          <cell r="BF107"/>
          <cell r="BG107"/>
          <cell r="BH107"/>
          <cell r="BI107"/>
        </row>
        <row r="108">
          <cell r="A108" t="str">
            <v>A099</v>
          </cell>
          <cell r="B108"/>
          <cell r="C108" t="str">
            <v>Monsieur</v>
          </cell>
          <cell r="D108" t="str">
            <v>Alain</v>
          </cell>
          <cell r="E108" t="str">
            <v>GUISOLAN</v>
          </cell>
          <cell r="F108" t="str">
            <v>Pérolles d'en Haut 10</v>
          </cell>
          <cell r="G108">
            <v>1752</v>
          </cell>
          <cell r="H108" t="str">
            <v>Villars-sur-Glâne</v>
          </cell>
          <cell r="I108" t="str">
            <v>079 900 63 20</v>
          </cell>
          <cell r="J108" t="str">
            <v>Jessica Donzallaz</v>
          </cell>
          <cell r="K108" t="str">
            <v>076 426 15 97</v>
          </cell>
          <cell r="L108" t="str">
            <v>alain@guisolan.com</v>
          </cell>
          <cell r="M108" t="str">
            <v>Zelda</v>
          </cell>
          <cell r="N108" t="str">
            <v>756 093 900 057 817</v>
          </cell>
          <cell r="O108" t="str">
            <v>Border X</v>
          </cell>
          <cell r="P108"/>
          <cell r="Q108" t="str">
            <v>Chien</v>
          </cell>
          <cell r="R108">
            <v>43255</v>
          </cell>
          <cell r="S108" t="str">
            <v>Noir et blanc</v>
          </cell>
          <cell r="T108" t="str">
            <v>F</v>
          </cell>
          <cell r="U108" t="str">
            <v>Oui</v>
          </cell>
          <cell r="V108"/>
          <cell r="W108"/>
          <cell r="X108" t="str">
            <v>Peureuse</v>
          </cell>
          <cell r="Y108" t="str">
            <v xml:space="preserve">Pension </v>
          </cell>
          <cell r="Z108" t="str">
            <v>3x</v>
          </cell>
          <cell r="AA108" t="str">
            <v>---</v>
          </cell>
          <cell r="AB108" t="str">
            <v>---</v>
          </cell>
          <cell r="AC108" t="str">
            <v>---</v>
          </cell>
          <cell r="AD108" t="str">
            <v>---</v>
          </cell>
          <cell r="AE108"/>
          <cell r="AF108"/>
          <cell r="AG108"/>
          <cell r="AH108" t="str">
            <v>Aucun</v>
          </cell>
          <cell r="AI108"/>
          <cell r="AJ108"/>
          <cell r="AK108"/>
          <cell r="AL108" t="str">
            <v>dr. Humbert</v>
          </cell>
          <cell r="AM108"/>
          <cell r="AN108"/>
          <cell r="AO108" t="str">
            <v>PONTHAUX</v>
          </cell>
          <cell r="AP108"/>
          <cell r="AQ108"/>
          <cell r="AR108">
            <v>44525</v>
          </cell>
          <cell r="AS108"/>
          <cell r="AT108">
            <v>44526</v>
          </cell>
          <cell r="AU108"/>
          <cell r="AV108">
            <v>22</v>
          </cell>
          <cell r="AW108">
            <v>12</v>
          </cell>
          <cell r="AX108">
            <v>20</v>
          </cell>
          <cell r="AY108"/>
          <cell r="AZ108"/>
          <cell r="BA108">
            <v>0.15</v>
          </cell>
          <cell r="BB108">
            <v>0.02</v>
          </cell>
          <cell r="BC108"/>
          <cell r="BD108"/>
          <cell r="BE108"/>
          <cell r="BF108"/>
          <cell r="BG108"/>
          <cell r="BH108"/>
          <cell r="BI108"/>
        </row>
        <row r="109">
          <cell r="A109" t="str">
            <v>A100</v>
          </cell>
          <cell r="B109">
            <v>1</v>
          </cell>
          <cell r="C109" t="str">
            <v>Madame</v>
          </cell>
          <cell r="D109" t="str">
            <v>Danièle</v>
          </cell>
          <cell r="E109" t="str">
            <v>BOIREAU-TISSOT</v>
          </cell>
          <cell r="F109"/>
          <cell r="G109"/>
          <cell r="H109"/>
          <cell r="I109"/>
          <cell r="J109" t="str">
            <v>Caroline Maillard</v>
          </cell>
          <cell r="K109" t="str">
            <v>076 509 99 46</v>
          </cell>
          <cell r="L109"/>
          <cell r="M109" t="str">
            <v>Archimède</v>
          </cell>
          <cell r="N109"/>
          <cell r="O109" t="str">
            <v>Berger des Pirénée</v>
          </cell>
          <cell r="P109"/>
          <cell r="Q109" t="str">
            <v>Chien</v>
          </cell>
          <cell r="R109"/>
          <cell r="S109"/>
          <cell r="T109" t="str">
            <v>M</v>
          </cell>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v>10</v>
          </cell>
          <cell r="AX109">
            <v>18</v>
          </cell>
          <cell r="AY109">
            <v>0</v>
          </cell>
          <cell r="BA109">
            <v>0.1</v>
          </cell>
          <cell r="BB109">
            <v>0.02</v>
          </cell>
        </row>
        <row r="110">
          <cell r="A110" t="str">
            <v>A101</v>
          </cell>
          <cell r="B110">
            <v>1</v>
          </cell>
          <cell r="C110" t="str">
            <v>Madame</v>
          </cell>
          <cell r="D110" t="str">
            <v>Jade</v>
          </cell>
          <cell r="E110" t="str">
            <v>DESPONT</v>
          </cell>
          <cell r="F110" t="str">
            <v>Ch. De Cousson 6</v>
          </cell>
          <cell r="G110">
            <v>1042</v>
          </cell>
          <cell r="H110" t="str">
            <v>Assens</v>
          </cell>
          <cell r="I110" t="str">
            <v>078 883 24 51</v>
          </cell>
          <cell r="J110" t="str">
            <v>Gendoline Despont</v>
          </cell>
          <cell r="K110" t="str">
            <v>079 948 57 46</v>
          </cell>
          <cell r="L110" t="str">
            <v>jade.despont@gmail.com</v>
          </cell>
          <cell r="M110" t="str">
            <v>Freya</v>
          </cell>
          <cell r="N110" t="str">
            <v>756 095 200 198 760</v>
          </cell>
          <cell r="O110" t="str">
            <v>Border X</v>
          </cell>
          <cell r="P110"/>
          <cell r="Q110" t="str">
            <v>Chien</v>
          </cell>
          <cell r="R110">
            <v>43112</v>
          </cell>
          <cell r="S110" t="str">
            <v>Noir et blanc</v>
          </cell>
          <cell r="T110" t="str">
            <v>F</v>
          </cell>
          <cell r="U110" t="str">
            <v>Non</v>
          </cell>
          <cell r="V110"/>
          <cell r="W110"/>
          <cell r="X110" t="str">
            <v>Peureuse</v>
          </cell>
          <cell r="Y110" t="str">
            <v>Pension</v>
          </cell>
          <cell r="Z110" t="str">
            <v>2x</v>
          </cell>
          <cell r="AA110" t="str">
            <v>---</v>
          </cell>
          <cell r="AB110" t="str">
            <v>---</v>
          </cell>
          <cell r="AC110" t="str">
            <v>---</v>
          </cell>
          <cell r="AD110" t="str">
            <v>---</v>
          </cell>
          <cell r="AE110"/>
          <cell r="AF110"/>
          <cell r="AG110"/>
          <cell r="AH110"/>
          <cell r="AI110"/>
          <cell r="AJ110"/>
          <cell r="AK110"/>
          <cell r="AL110"/>
          <cell r="AM110"/>
          <cell r="AN110"/>
          <cell r="AO110"/>
          <cell r="AP110"/>
          <cell r="AQ110"/>
          <cell r="AR110"/>
          <cell r="AS110"/>
          <cell r="AT110"/>
          <cell r="AU110"/>
          <cell r="AV110"/>
          <cell r="AW110">
            <v>12</v>
          </cell>
          <cell r="AX110">
            <v>20</v>
          </cell>
          <cell r="AY110"/>
          <cell r="BA110">
            <v>0.1</v>
          </cell>
          <cell r="BB110">
            <v>0.02</v>
          </cell>
        </row>
        <row r="111">
          <cell r="A111" t="str">
            <v>A102</v>
          </cell>
          <cell r="B111"/>
          <cell r="C111" t="str">
            <v>Madame</v>
          </cell>
          <cell r="D111" t="str">
            <v>Fabienne</v>
          </cell>
          <cell r="E111" t="str">
            <v>DOUSSE</v>
          </cell>
          <cell r="F111"/>
          <cell r="G111"/>
          <cell r="H111" t="str">
            <v>Matran</v>
          </cell>
          <cell r="I111" t="str">
            <v>078 840 77 57</v>
          </cell>
          <cell r="J111"/>
          <cell r="K111"/>
          <cell r="L111" t="str">
            <v>dousse.fabienne@gmail.com</v>
          </cell>
          <cell r="M111" t="str">
            <v>Zelda</v>
          </cell>
          <cell r="N111" t="str">
            <v>939 000 010 881n779</v>
          </cell>
          <cell r="O111" t="str">
            <v>Croisé Kelpie</v>
          </cell>
          <cell r="P111"/>
          <cell r="Q111" t="str">
            <v>Chien</v>
          </cell>
          <cell r="R111">
            <v>43008</v>
          </cell>
          <cell r="S111" t="str">
            <v>Noir / tache blanche poitrail</v>
          </cell>
          <cell r="T111" t="str">
            <v>F</v>
          </cell>
          <cell r="U111"/>
          <cell r="V111"/>
          <cell r="W111"/>
          <cell r="X111"/>
          <cell r="Y111" t="str">
            <v>Pension</v>
          </cell>
          <cell r="Z111" t="str">
            <v>2x</v>
          </cell>
          <cell r="AA111" t="str">
            <v>---</v>
          </cell>
          <cell r="AB111" t="str">
            <v>---</v>
          </cell>
          <cell r="AC111" t="str">
            <v>---</v>
          </cell>
          <cell r="AD111" t="str">
            <v>---</v>
          </cell>
          <cell r="AE111"/>
          <cell r="AF111"/>
          <cell r="AG111"/>
          <cell r="AH111" t="str">
            <v>Aucune</v>
          </cell>
          <cell r="AI111"/>
          <cell r="AJ111" t="str">
            <v>Oui</v>
          </cell>
          <cell r="AK111" t="str">
            <v>Confier au Vétérinaire</v>
          </cell>
          <cell r="AL111"/>
          <cell r="AM111"/>
          <cell r="AN111"/>
          <cell r="AO111"/>
          <cell r="AP111"/>
          <cell r="AQ111"/>
          <cell r="AR111"/>
          <cell r="AS111"/>
          <cell r="AT111"/>
          <cell r="AU111"/>
          <cell r="AV111"/>
          <cell r="AW111">
            <v>10</v>
          </cell>
          <cell r="AX111">
            <v>18</v>
          </cell>
          <cell r="AY111"/>
          <cell r="AZ111"/>
          <cell r="BA111">
            <v>0.1</v>
          </cell>
          <cell r="BB111">
            <v>0.02</v>
          </cell>
          <cell r="BC111"/>
          <cell r="BD111"/>
          <cell r="BE111"/>
          <cell r="BF111"/>
          <cell r="BG111"/>
          <cell r="BH111"/>
          <cell r="BI111"/>
        </row>
        <row r="112">
          <cell r="A112" t="str">
            <v>A103</v>
          </cell>
          <cell r="B112">
            <v>1</v>
          </cell>
          <cell r="C112" t="str">
            <v>Madame</v>
          </cell>
          <cell r="D112" t="str">
            <v>Ildiko</v>
          </cell>
          <cell r="E112" t="str">
            <v>BRANDT</v>
          </cell>
          <cell r="F112" t="str">
            <v>Rte de Cormanon 49</v>
          </cell>
          <cell r="G112">
            <v>1752</v>
          </cell>
          <cell r="H112" t="str">
            <v>Villars-sur-Glâne</v>
          </cell>
          <cell r="I112" t="str">
            <v>079 774 30 88</v>
          </cell>
          <cell r="J112"/>
          <cell r="K112"/>
          <cell r="L112" t="str">
            <v>ibrandt.ib@gmail.com</v>
          </cell>
          <cell r="M112" t="str">
            <v>Bingo</v>
          </cell>
          <cell r="N112" t="str">
            <v>756 098 100 428 001</v>
          </cell>
          <cell r="O112" t="str">
            <v>Labrador</v>
          </cell>
          <cell r="P112"/>
          <cell r="Q112" t="str">
            <v>Chien</v>
          </cell>
          <cell r="R112">
            <v>39848</v>
          </cell>
          <cell r="S112" t="str">
            <v>Noir</v>
          </cell>
          <cell r="T112" t="str">
            <v>M</v>
          </cell>
          <cell r="U112"/>
          <cell r="V112"/>
          <cell r="W112"/>
          <cell r="X112" t="str">
            <v>ok</v>
          </cell>
          <cell r="Y112" t="str">
            <v>Pension</v>
          </cell>
          <cell r="Z112" t="str">
            <v>2x</v>
          </cell>
          <cell r="AA112" t="str">
            <v>---</v>
          </cell>
          <cell r="AB112" t="str">
            <v>---</v>
          </cell>
          <cell r="AC112" t="str">
            <v>---</v>
          </cell>
          <cell r="AD112" t="str">
            <v>---</v>
          </cell>
          <cell r="AE112">
            <v>43444</v>
          </cell>
          <cell r="AF112">
            <v>43451</v>
          </cell>
          <cell r="AG112">
            <v>43453</v>
          </cell>
          <cell r="AH112"/>
          <cell r="AI112"/>
          <cell r="AJ112"/>
          <cell r="AK112"/>
          <cell r="AL112"/>
          <cell r="AM112"/>
          <cell r="AN112"/>
          <cell r="AO112"/>
          <cell r="AP112"/>
          <cell r="AQ112"/>
          <cell r="AR112"/>
          <cell r="AS112"/>
          <cell r="AT112"/>
          <cell r="AU112"/>
          <cell r="AV112"/>
          <cell r="AW112">
            <v>12</v>
          </cell>
          <cell r="AX112">
            <v>20</v>
          </cell>
          <cell r="AY112"/>
          <cell r="BA112">
            <v>0.1</v>
          </cell>
          <cell r="BB112">
            <v>0.02</v>
          </cell>
        </row>
        <row r="113">
          <cell r="A113" t="str">
            <v>A104</v>
          </cell>
          <cell r="B113">
            <v>4</v>
          </cell>
          <cell r="C113" t="str">
            <v>Monsieur</v>
          </cell>
          <cell r="D113" t="str">
            <v>Alain</v>
          </cell>
          <cell r="E113" t="str">
            <v>MAURER</v>
          </cell>
          <cell r="F113" t="str">
            <v>Rue du Battoir 6</v>
          </cell>
          <cell r="G113">
            <v>1063</v>
          </cell>
          <cell r="H113" t="str">
            <v>CHAPELLE-SUR MOUDON</v>
          </cell>
          <cell r="I113" t="str">
            <v>079 446 09 34</v>
          </cell>
          <cell r="J113"/>
          <cell r="K113" t="str">
            <v>079 440 14 27</v>
          </cell>
          <cell r="L113" t="str">
            <v>sophie17@bluewin.ch</v>
          </cell>
          <cell r="M113" t="str">
            <v>Ace</v>
          </cell>
          <cell r="N113" t="str">
            <v>756 098 000 031 055</v>
          </cell>
          <cell r="O113" t="str">
            <v>Berger Américain Mini</v>
          </cell>
          <cell r="P113"/>
          <cell r="Q113" t="str">
            <v>Chien</v>
          </cell>
          <cell r="R113">
            <v>43095</v>
          </cell>
          <cell r="S113" t="str">
            <v>Rouge Merle</v>
          </cell>
          <cell r="T113" t="str">
            <v>M</v>
          </cell>
          <cell r="U113" t="str">
            <v>Oui</v>
          </cell>
          <cell r="V113"/>
          <cell r="W113"/>
          <cell r="X113" t="str">
            <v>ok</v>
          </cell>
          <cell r="Y113" t="str">
            <v>Pension</v>
          </cell>
          <cell r="Z113" t="str">
            <v>2x</v>
          </cell>
          <cell r="AA113" t="str">
            <v>---</v>
          </cell>
          <cell r="AB113" t="str">
            <v>---</v>
          </cell>
          <cell r="AC113" t="str">
            <v>---</v>
          </cell>
          <cell r="AD113" t="str">
            <v>---</v>
          </cell>
          <cell r="AE113">
            <v>43186</v>
          </cell>
          <cell r="AF113"/>
          <cell r="AG113">
            <v>43186</v>
          </cell>
          <cell r="AH113"/>
          <cell r="AI113"/>
          <cell r="AJ113"/>
          <cell r="AK113"/>
          <cell r="AL113" t="str">
            <v>Dr Humbert</v>
          </cell>
          <cell r="AM113"/>
          <cell r="AN113">
            <v>1746</v>
          </cell>
          <cell r="AO113" t="str">
            <v>PONTHAUX</v>
          </cell>
          <cell r="AP113"/>
          <cell r="AQ113"/>
          <cell r="AR113"/>
          <cell r="AS113"/>
          <cell r="AT113"/>
          <cell r="AU113"/>
          <cell r="AV113"/>
          <cell r="AW113">
            <v>10</v>
          </cell>
          <cell r="AX113">
            <v>18</v>
          </cell>
          <cell r="AY113">
            <v>0</v>
          </cell>
          <cell r="AZ113">
            <v>0.15</v>
          </cell>
          <cell r="BA113">
            <v>0.1</v>
          </cell>
          <cell r="BB113">
            <v>0.02</v>
          </cell>
          <cell r="BC113" t="str">
            <v>Némo</v>
          </cell>
          <cell r="BD113" t="str">
            <v>Chase</v>
          </cell>
          <cell r="BE113" t="str">
            <v>Missy</v>
          </cell>
          <cell r="BF113"/>
          <cell r="BG113"/>
          <cell r="BH113" t="str">
            <v>010</v>
          </cell>
          <cell r="BI113"/>
        </row>
        <row r="114">
          <cell r="A114" t="str">
            <v>A105</v>
          </cell>
          <cell r="B114">
            <v>1</v>
          </cell>
          <cell r="C114" t="str">
            <v>Madame</v>
          </cell>
          <cell r="D114" t="str">
            <v>Magali</v>
          </cell>
          <cell r="E114" t="str">
            <v>KELLER</v>
          </cell>
          <cell r="F114" t="str">
            <v>Rte de la Verna 4</v>
          </cell>
          <cell r="G114">
            <v>1720</v>
          </cell>
          <cell r="H114" t="str">
            <v>Corminboeuf</v>
          </cell>
          <cell r="I114" t="str">
            <v>076 422 69 46</v>
          </cell>
          <cell r="J114"/>
          <cell r="K114" t="str">
            <v>079 663 10 06</v>
          </cell>
          <cell r="L114"/>
          <cell r="M114" t="str">
            <v>Pippa</v>
          </cell>
          <cell r="N114" t="str">
            <v>276 098 104 823 101</v>
          </cell>
          <cell r="O114" t="str">
            <v>Cocker américain</v>
          </cell>
          <cell r="P114"/>
          <cell r="Q114" t="str">
            <v>Chien</v>
          </cell>
          <cell r="R114">
            <v>41760</v>
          </cell>
          <cell r="S114" t="str">
            <v>Noir</v>
          </cell>
          <cell r="T114" t="str">
            <v>F</v>
          </cell>
          <cell r="U114" t="str">
            <v>Oui</v>
          </cell>
          <cell r="V114"/>
          <cell r="W114"/>
          <cell r="X114" t="str">
            <v>ok</v>
          </cell>
          <cell r="Y114" t="str">
            <v>Pension</v>
          </cell>
          <cell r="Z114" t="str">
            <v>3x</v>
          </cell>
          <cell r="AA114"/>
          <cell r="AB114"/>
          <cell r="AC114"/>
          <cell r="AD114"/>
          <cell r="AE114">
            <v>43147</v>
          </cell>
          <cell r="AF114"/>
          <cell r="AG114">
            <v>43147</v>
          </cell>
          <cell r="AH114" t="str">
            <v>Aucun</v>
          </cell>
          <cell r="AI114"/>
          <cell r="AJ114"/>
          <cell r="AK114"/>
          <cell r="AL114" t="str">
            <v>Agy</v>
          </cell>
          <cell r="AM114"/>
          <cell r="AN114"/>
          <cell r="AO114"/>
          <cell r="AP114"/>
          <cell r="AQ114"/>
          <cell r="AR114"/>
          <cell r="AS114"/>
          <cell r="AT114"/>
          <cell r="AU114"/>
          <cell r="AV114"/>
          <cell r="AW114">
            <v>10</v>
          </cell>
          <cell r="AX114">
            <v>18</v>
          </cell>
          <cell r="AY114"/>
          <cell r="AZ114">
            <v>0.15</v>
          </cell>
          <cell r="BA114">
            <v>0.1</v>
          </cell>
          <cell r="BB114">
            <v>0.02</v>
          </cell>
        </row>
        <row r="115">
          <cell r="A115" t="str">
            <v>A106</v>
          </cell>
          <cell r="B115">
            <v>4</v>
          </cell>
          <cell r="C115" t="str">
            <v>Madame</v>
          </cell>
          <cell r="D115" t="str">
            <v>Nicole - Silvio</v>
          </cell>
          <cell r="E115" t="str">
            <v>CONFORTI - GRANJEAN</v>
          </cell>
          <cell r="F115" t="str">
            <v>Hohenbuhlstrasse 16</v>
          </cell>
          <cell r="G115">
            <v>8032</v>
          </cell>
          <cell r="H115" t="str">
            <v>Zurich</v>
          </cell>
          <cell r="I115" t="str">
            <v>076 456 99 26</v>
          </cell>
          <cell r="J115"/>
          <cell r="K115"/>
          <cell r="L115" t="str">
            <v>n.grandjean@swissonline.ch</v>
          </cell>
          <cell r="M115" t="str">
            <v>Floki</v>
          </cell>
          <cell r="N115" t="str">
            <v>756 098 000 025 215</v>
          </cell>
          <cell r="O115" t="str">
            <v>Berger Américain Mini</v>
          </cell>
          <cell r="P115"/>
          <cell r="Q115" t="str">
            <v>Chien</v>
          </cell>
          <cell r="R115">
            <v>43095</v>
          </cell>
          <cell r="S115" t="str">
            <v>Noir Tri</v>
          </cell>
          <cell r="T115" t="str">
            <v>M</v>
          </cell>
          <cell r="U115" t="str">
            <v>non</v>
          </cell>
          <cell r="V115"/>
          <cell r="W115"/>
          <cell r="X115" t="str">
            <v>ok</v>
          </cell>
          <cell r="Y115" t="str">
            <v>Pension</v>
          </cell>
          <cell r="Z115" t="str">
            <v>3x</v>
          </cell>
          <cell r="AA115"/>
          <cell r="AB115"/>
          <cell r="AC115"/>
          <cell r="AD115"/>
          <cell r="AE115">
            <v>43158</v>
          </cell>
          <cell r="AF115"/>
          <cell r="AG115"/>
          <cell r="AH115"/>
          <cell r="AI115"/>
          <cell r="AJ115"/>
          <cell r="AK115"/>
          <cell r="AL115" t="str">
            <v>Dr Humbert</v>
          </cell>
          <cell r="AM115"/>
          <cell r="AN115">
            <v>1746</v>
          </cell>
          <cell r="AO115" t="str">
            <v>PONTHAUX</v>
          </cell>
          <cell r="AP115"/>
          <cell r="AQ115"/>
          <cell r="AR115"/>
          <cell r="AS115"/>
          <cell r="AT115"/>
          <cell r="AU115"/>
          <cell r="AV115"/>
          <cell r="AW115">
            <v>10</v>
          </cell>
          <cell r="AX115">
            <v>18</v>
          </cell>
          <cell r="AY115">
            <v>0</v>
          </cell>
          <cell r="AZ115">
            <v>0.15</v>
          </cell>
          <cell r="BA115">
            <v>0.1</v>
          </cell>
          <cell r="BB115">
            <v>0.02</v>
          </cell>
          <cell r="BC115" t="str">
            <v>Némo</v>
          </cell>
          <cell r="BD115" t="str">
            <v>Chase</v>
          </cell>
          <cell r="BE115" t="str">
            <v>Missy</v>
          </cell>
          <cell r="BF115"/>
          <cell r="BG115"/>
          <cell r="BH115" t="str">
            <v>009</v>
          </cell>
          <cell r="BI115"/>
        </row>
        <row r="116">
          <cell r="A116" t="str">
            <v>A107</v>
          </cell>
          <cell r="B116">
            <v>1</v>
          </cell>
          <cell r="C116" t="str">
            <v>Monsieur</v>
          </cell>
          <cell r="D116" t="str">
            <v>René</v>
          </cell>
          <cell r="E116" t="str">
            <v>RENZ</v>
          </cell>
          <cell r="F116" t="str">
            <v>Montaubert</v>
          </cell>
          <cell r="G116">
            <v>1720</v>
          </cell>
          <cell r="H116" t="str">
            <v>CORMINBOEUF</v>
          </cell>
          <cell r="I116"/>
          <cell r="J116"/>
          <cell r="K116"/>
          <cell r="L116" t="str">
            <v>rene.renz@bluewin.ch</v>
          </cell>
          <cell r="M116" t="str">
            <v>Zoula</v>
          </cell>
          <cell r="N116"/>
          <cell r="O116" t="str">
            <v>Jack</v>
          </cell>
          <cell r="P116"/>
          <cell r="Q116" t="str">
            <v>Chien</v>
          </cell>
          <cell r="R116"/>
          <cell r="S116" t="str">
            <v>Blanc taché</v>
          </cell>
          <cell r="T116" t="str">
            <v>F</v>
          </cell>
          <cell r="U116"/>
          <cell r="V116"/>
          <cell r="W116"/>
          <cell r="X116" t="str">
            <v>Spide</v>
          </cell>
          <cell r="Y116" t="str">
            <v>Pension</v>
          </cell>
          <cell r="Z116" t="str">
            <v>2x</v>
          </cell>
          <cell r="AA116" t="str">
            <v>---</v>
          </cell>
          <cell r="AB116" t="str">
            <v>---</v>
          </cell>
          <cell r="AC116" t="str">
            <v>---</v>
          </cell>
          <cell r="AD116"/>
          <cell r="AE116"/>
          <cell r="AF116"/>
          <cell r="AG116"/>
          <cell r="AH116"/>
          <cell r="AI116"/>
          <cell r="AJ116"/>
          <cell r="AK116"/>
          <cell r="AL116"/>
          <cell r="AM116"/>
          <cell r="AN116"/>
          <cell r="AO116"/>
          <cell r="AP116"/>
          <cell r="AQ116"/>
          <cell r="AR116"/>
          <cell r="AS116"/>
          <cell r="AT116"/>
          <cell r="AU116"/>
          <cell r="AV116"/>
          <cell r="AW116">
            <v>10</v>
          </cell>
          <cell r="AX116">
            <v>18</v>
          </cell>
          <cell r="AY116"/>
          <cell r="BA116">
            <v>0.1</v>
          </cell>
          <cell r="BB116">
            <v>0.02</v>
          </cell>
        </row>
        <row r="117">
          <cell r="A117" t="str">
            <v>A109</v>
          </cell>
          <cell r="B117">
            <v>4</v>
          </cell>
          <cell r="C117" t="str">
            <v>Madame</v>
          </cell>
          <cell r="D117" t="str">
            <v>Charlotte</v>
          </cell>
          <cell r="E117" t="str">
            <v>PASTOR</v>
          </cell>
          <cell r="F117" t="str">
            <v>Ch de l'Ecluses 28</v>
          </cell>
          <cell r="G117">
            <v>1860</v>
          </cell>
          <cell r="H117" t="str">
            <v>Aigle</v>
          </cell>
          <cell r="I117"/>
          <cell r="J117"/>
          <cell r="K117"/>
          <cell r="L117" t="str">
            <v>pastor.charlotte@hotmail.fr</v>
          </cell>
          <cell r="M117" t="str">
            <v>Marley</v>
          </cell>
          <cell r="N117"/>
          <cell r="O117" t="str">
            <v>Berger Américain</v>
          </cell>
          <cell r="P117"/>
          <cell r="Q117" t="str">
            <v>Chien</v>
          </cell>
          <cell r="R117">
            <v>43495</v>
          </cell>
          <cell r="S117" t="str">
            <v>Rouge Merle</v>
          </cell>
          <cell r="T117" t="str">
            <v>F</v>
          </cell>
          <cell r="U117" t="str">
            <v>Non</v>
          </cell>
          <cell r="V117"/>
          <cell r="W117"/>
          <cell r="X117"/>
          <cell r="Y117" t="str">
            <v>Pension</v>
          </cell>
          <cell r="Z117" t="str">
            <v>x</v>
          </cell>
          <cell r="AA117" t="str">
            <v>---</v>
          </cell>
          <cell r="AB117" t="str">
            <v>---</v>
          </cell>
          <cell r="AC117" t="str">
            <v>---</v>
          </cell>
          <cell r="AD117"/>
          <cell r="AE117"/>
          <cell r="AF117"/>
          <cell r="AG117"/>
          <cell r="AH117" t="str">
            <v>Aucun</v>
          </cell>
          <cell r="AI117"/>
          <cell r="AJ117"/>
          <cell r="AK117"/>
          <cell r="AL117" t="str">
            <v>Dr Humbert</v>
          </cell>
          <cell r="AM117"/>
          <cell r="AN117">
            <v>1746</v>
          </cell>
          <cell r="AO117" t="str">
            <v>PONTHAUX</v>
          </cell>
          <cell r="AP117"/>
          <cell r="AQ117"/>
          <cell r="AR117"/>
          <cell r="AS117"/>
          <cell r="AT117"/>
          <cell r="AU117"/>
          <cell r="AV117"/>
          <cell r="AW117">
            <v>10</v>
          </cell>
          <cell r="AX117">
            <v>18</v>
          </cell>
          <cell r="AY117"/>
          <cell r="AZ117"/>
          <cell r="BA117">
            <v>0.1</v>
          </cell>
          <cell r="BB117">
            <v>0.02</v>
          </cell>
          <cell r="BC117" t="str">
            <v>Pepette</v>
          </cell>
          <cell r="BD117" t="str">
            <v>Dark</v>
          </cell>
          <cell r="BE117" t="str">
            <v>Missy</v>
          </cell>
          <cell r="BF117" t="str">
            <v>Suisse</v>
          </cell>
          <cell r="BG117">
            <v>500</v>
          </cell>
          <cell r="BH117" t="str">
            <v>011</v>
          </cell>
          <cell r="BI117">
            <v>2500</v>
          </cell>
        </row>
        <row r="118">
          <cell r="A118" t="str">
            <v>A110</v>
          </cell>
          <cell r="B118">
            <v>4</v>
          </cell>
          <cell r="C118" t="str">
            <v>Madame</v>
          </cell>
          <cell r="D118" t="str">
            <v>Ursula</v>
          </cell>
          <cell r="E118" t="str">
            <v>MONNIER</v>
          </cell>
          <cell r="F118" t="str">
            <v>Rue du Village 7</v>
          </cell>
          <cell r="G118">
            <v>1312</v>
          </cell>
          <cell r="H118" t="str">
            <v>ECLEPENS</v>
          </cell>
          <cell r="I118" t="str">
            <v>079 666 51 26</v>
          </cell>
          <cell r="J118"/>
          <cell r="K118"/>
          <cell r="L118"/>
          <cell r="M118" t="str">
            <v>Pin Up</v>
          </cell>
          <cell r="N118" t="str">
            <v>756 095 310 005 328</v>
          </cell>
          <cell r="O118" t="str">
            <v>Berger Américain</v>
          </cell>
          <cell r="P118"/>
          <cell r="Q118" t="str">
            <v>Chien</v>
          </cell>
          <cell r="R118">
            <v>43496</v>
          </cell>
          <cell r="S118" t="str">
            <v>Noir Tri</v>
          </cell>
          <cell r="T118" t="str">
            <v>F</v>
          </cell>
          <cell r="U118" t="str">
            <v>Non</v>
          </cell>
          <cell r="V118"/>
          <cell r="W118"/>
          <cell r="X118"/>
          <cell r="Y118" t="str">
            <v>Pension</v>
          </cell>
          <cell r="Z118" t="str">
            <v>x</v>
          </cell>
          <cell r="AA118" t="str">
            <v>---</v>
          </cell>
          <cell r="AB118" t="str">
            <v>---</v>
          </cell>
          <cell r="AC118" t="str">
            <v>---</v>
          </cell>
          <cell r="AD118"/>
          <cell r="AE118"/>
          <cell r="AF118"/>
          <cell r="AG118"/>
          <cell r="AH118"/>
          <cell r="AI118"/>
          <cell r="AJ118"/>
          <cell r="AK118"/>
          <cell r="AL118"/>
          <cell r="AM118"/>
          <cell r="AN118"/>
          <cell r="AO118"/>
          <cell r="AP118"/>
          <cell r="AQ118"/>
          <cell r="AR118"/>
          <cell r="AS118"/>
          <cell r="AT118"/>
          <cell r="AU118"/>
          <cell r="AV118"/>
          <cell r="AW118">
            <v>10</v>
          </cell>
          <cell r="AX118">
            <v>18</v>
          </cell>
          <cell r="AY118"/>
          <cell r="AZ118"/>
          <cell r="BA118">
            <v>0.1</v>
          </cell>
          <cell r="BB118">
            <v>0.02</v>
          </cell>
          <cell r="BC118" t="str">
            <v>Pin Up</v>
          </cell>
          <cell r="BD118" t="str">
            <v>Dark</v>
          </cell>
          <cell r="BE118" t="str">
            <v>Missy</v>
          </cell>
          <cell r="BF118" t="str">
            <v>Suisse</v>
          </cell>
          <cell r="BG118">
            <v>500</v>
          </cell>
          <cell r="BH118" t="str">
            <v>012</v>
          </cell>
          <cell r="BI118">
            <v>2500</v>
          </cell>
        </row>
        <row r="119">
          <cell r="A119" t="str">
            <v>A111</v>
          </cell>
          <cell r="B119">
            <v>4</v>
          </cell>
          <cell r="C119" t="str">
            <v>Madame</v>
          </cell>
          <cell r="D119"/>
          <cell r="E119" t="str">
            <v>BRUAND</v>
          </cell>
          <cell r="F119" t="str">
            <v>Champ Pittet 14</v>
          </cell>
          <cell r="G119">
            <v>1400</v>
          </cell>
          <cell r="H119" t="str">
            <v>Cheseaux-Noréaz</v>
          </cell>
          <cell r="I119" t="str">
            <v>076 488 74 73</v>
          </cell>
          <cell r="J119"/>
          <cell r="K119"/>
          <cell r="L119"/>
          <cell r="M119" t="str">
            <v>Prosper</v>
          </cell>
          <cell r="N119" t="str">
            <v>756 095 310 005 308</v>
          </cell>
          <cell r="O119" t="str">
            <v>Berger Américain</v>
          </cell>
          <cell r="P119"/>
          <cell r="Q119" t="str">
            <v>Chien</v>
          </cell>
          <cell r="R119">
            <v>43496</v>
          </cell>
          <cell r="S119" t="str">
            <v>Noir Tri</v>
          </cell>
          <cell r="T119" t="str">
            <v>M</v>
          </cell>
          <cell r="U119" t="str">
            <v>Non</v>
          </cell>
          <cell r="V119"/>
          <cell r="W119"/>
          <cell r="X119"/>
          <cell r="Y119" t="str">
            <v>Pension</v>
          </cell>
          <cell r="Z119" t="str">
            <v>x</v>
          </cell>
          <cell r="AA119" t="str">
            <v>---</v>
          </cell>
          <cell r="AB119" t="str">
            <v>---</v>
          </cell>
          <cell r="AC119" t="str">
            <v>---</v>
          </cell>
          <cell r="AD119"/>
          <cell r="AE119"/>
          <cell r="AF119"/>
          <cell r="AG119"/>
          <cell r="AH119"/>
          <cell r="AI119"/>
          <cell r="AJ119"/>
          <cell r="AK119"/>
          <cell r="AL119"/>
          <cell r="AM119"/>
          <cell r="AN119"/>
          <cell r="AO119"/>
          <cell r="AP119"/>
          <cell r="AQ119"/>
          <cell r="AR119"/>
          <cell r="AS119"/>
          <cell r="AT119"/>
          <cell r="AU119"/>
          <cell r="AV119"/>
          <cell r="AW119">
            <v>10</v>
          </cell>
          <cell r="AX119">
            <v>18</v>
          </cell>
          <cell r="AY119"/>
          <cell r="AZ119"/>
          <cell r="BA119">
            <v>0.1</v>
          </cell>
          <cell r="BB119">
            <v>0.02</v>
          </cell>
          <cell r="BC119"/>
          <cell r="BD119"/>
          <cell r="BE119"/>
          <cell r="BF119"/>
          <cell r="BG119">
            <v>500</v>
          </cell>
          <cell r="BH119" t="str">
            <v>013</v>
          </cell>
          <cell r="BI119">
            <v>2500</v>
          </cell>
        </row>
        <row r="120">
          <cell r="A120" t="str">
            <v>A112</v>
          </cell>
          <cell r="B120">
            <v>4</v>
          </cell>
          <cell r="C120" t="str">
            <v>Madame</v>
          </cell>
          <cell r="D120" t="str">
            <v>Francine</v>
          </cell>
          <cell r="E120" t="str">
            <v>KUNG</v>
          </cell>
          <cell r="F120" t="str">
            <v>Mautaubert 125</v>
          </cell>
          <cell r="G120">
            <v>1720</v>
          </cell>
          <cell r="H120" t="str">
            <v>CORMINBOEUF</v>
          </cell>
          <cell r="I120" t="str">
            <v>079 704 06 25</v>
          </cell>
          <cell r="J120" t="str">
            <v>Marlise</v>
          </cell>
          <cell r="K120" t="str">
            <v>079 503 52 89</v>
          </cell>
          <cell r="L120" t="str">
            <v>f.kung@hispeed.ch</v>
          </cell>
          <cell r="M120" t="str">
            <v>Cobalt</v>
          </cell>
          <cell r="N120" t="str">
            <v>756 095 310 005 324</v>
          </cell>
          <cell r="O120" t="str">
            <v>Berger Américain</v>
          </cell>
          <cell r="P120"/>
          <cell r="Q120" t="str">
            <v>Chien</v>
          </cell>
          <cell r="R120">
            <v>43496</v>
          </cell>
          <cell r="S120" t="str">
            <v>Bleu Merle</v>
          </cell>
          <cell r="T120" t="str">
            <v>M</v>
          </cell>
          <cell r="U120" t="str">
            <v>non</v>
          </cell>
          <cell r="V120"/>
          <cell r="W120"/>
          <cell r="X120"/>
          <cell r="Y120" t="str">
            <v>Pension</v>
          </cell>
          <cell r="Z120" t="str">
            <v>X</v>
          </cell>
          <cell r="AA120" t="str">
            <v>---</v>
          </cell>
          <cell r="AB120" t="str">
            <v>--</v>
          </cell>
          <cell r="AC120" t="str">
            <v>---</v>
          </cell>
          <cell r="AD120" t="str">
            <v>---</v>
          </cell>
          <cell r="AE120"/>
          <cell r="AF120"/>
          <cell r="AG120"/>
          <cell r="AH120" t="str">
            <v>Aucun</v>
          </cell>
          <cell r="AI120"/>
          <cell r="AJ120"/>
          <cell r="AK120"/>
          <cell r="AL120" t="str">
            <v>Dr Humbert</v>
          </cell>
          <cell r="AM120"/>
          <cell r="AN120">
            <v>1746</v>
          </cell>
          <cell r="AO120" t="str">
            <v>PONTHAUX</v>
          </cell>
          <cell r="AP120"/>
          <cell r="AQ120"/>
          <cell r="AR120"/>
          <cell r="AS120"/>
          <cell r="AT120"/>
          <cell r="AU120"/>
          <cell r="AV120"/>
          <cell r="AW120">
            <v>10</v>
          </cell>
          <cell r="AX120">
            <v>18</v>
          </cell>
          <cell r="AY120"/>
          <cell r="AZ120"/>
          <cell r="BA120">
            <v>0.1</v>
          </cell>
          <cell r="BB120">
            <v>0.02</v>
          </cell>
          <cell r="BC120" t="str">
            <v>Polochon</v>
          </cell>
          <cell r="BD120" t="str">
            <v>Dark</v>
          </cell>
          <cell r="BE120" t="str">
            <v>Missy</v>
          </cell>
          <cell r="BF120" t="str">
            <v>Suisse</v>
          </cell>
          <cell r="BG120">
            <v>1000</v>
          </cell>
          <cell r="BH120" t="str">
            <v>014</v>
          </cell>
          <cell r="BI120">
            <v>3000</v>
          </cell>
        </row>
        <row r="121">
          <cell r="A121" t="str">
            <v>A113</v>
          </cell>
          <cell r="B121">
            <v>4</v>
          </cell>
          <cell r="C121" t="str">
            <v>Madame</v>
          </cell>
          <cell r="D121" t="str">
            <v>Samantha</v>
          </cell>
          <cell r="E121" t="str">
            <v>COLLAUD</v>
          </cell>
          <cell r="F121" t="str">
            <v>Rte de la Ria 29</v>
          </cell>
          <cell r="G121">
            <v>1544</v>
          </cell>
          <cell r="H121" t="str">
            <v>GLETTRENS</v>
          </cell>
          <cell r="I121" t="str">
            <v>079 174 94 88</v>
          </cell>
          <cell r="J121"/>
          <cell r="K121"/>
          <cell r="L121" t="str">
            <v>collaud.sam@icloud.com</v>
          </cell>
          <cell r="M121" t="str">
            <v>Pim's</v>
          </cell>
          <cell r="N121" t="str">
            <v>756 095 310 005 638</v>
          </cell>
          <cell r="O121" t="str">
            <v>Berger Américain</v>
          </cell>
          <cell r="P121"/>
          <cell r="Q121" t="str">
            <v>Chien</v>
          </cell>
          <cell r="R121">
            <v>43496</v>
          </cell>
          <cell r="S121" t="str">
            <v>Noire Tri</v>
          </cell>
          <cell r="T121" t="str">
            <v>F</v>
          </cell>
          <cell r="U121" t="str">
            <v>Non</v>
          </cell>
          <cell r="V121"/>
          <cell r="W121"/>
          <cell r="X121" t="str">
            <v>ok</v>
          </cell>
          <cell r="Y121" t="str">
            <v>Pension</v>
          </cell>
          <cell r="Z121" t="str">
            <v>x</v>
          </cell>
          <cell r="AA121" t="str">
            <v>---</v>
          </cell>
          <cell r="AB121" t="str">
            <v>---</v>
          </cell>
          <cell r="AC121" t="str">
            <v>---</v>
          </cell>
          <cell r="AD121"/>
          <cell r="AE121"/>
          <cell r="AF121"/>
          <cell r="AG121"/>
          <cell r="AH121"/>
          <cell r="AI121"/>
          <cell r="AJ121"/>
          <cell r="AK121"/>
          <cell r="AL121"/>
          <cell r="AM121"/>
          <cell r="AN121"/>
          <cell r="AO121"/>
          <cell r="AP121"/>
          <cell r="AQ121"/>
          <cell r="AR121"/>
          <cell r="AS121"/>
          <cell r="AT121"/>
          <cell r="AU121"/>
          <cell r="AV121"/>
          <cell r="AW121">
            <v>10</v>
          </cell>
          <cell r="AX121">
            <v>18</v>
          </cell>
          <cell r="AY121"/>
          <cell r="AZ121"/>
          <cell r="BA121">
            <v>0.1</v>
          </cell>
          <cell r="BB121">
            <v>0.02</v>
          </cell>
          <cell r="BC121" t="str">
            <v>Pandora</v>
          </cell>
          <cell r="BD121" t="str">
            <v>Dark</v>
          </cell>
          <cell r="BE121" t="str">
            <v>Missy</v>
          </cell>
          <cell r="BF121" t="str">
            <v>Suisse</v>
          </cell>
          <cell r="BG121">
            <v>500</v>
          </cell>
          <cell r="BH121" t="str">
            <v>015</v>
          </cell>
          <cell r="BI121">
            <v>2500</v>
          </cell>
        </row>
        <row r="122">
          <cell r="A122" t="str">
            <v>A114</v>
          </cell>
          <cell r="B122">
            <v>4</v>
          </cell>
          <cell r="C122" t="str">
            <v>Madame</v>
          </cell>
          <cell r="D122" t="str">
            <v>Valérie</v>
          </cell>
          <cell r="E122" t="str">
            <v>WIDMANN</v>
          </cell>
          <cell r="F122" t="str">
            <v>Ch. Des Epinettes 3</v>
          </cell>
          <cell r="G122">
            <v>1062</v>
          </cell>
          <cell r="H122" t="str">
            <v>SOTTENS</v>
          </cell>
          <cell r="I122" t="str">
            <v>079 324 72 19</v>
          </cell>
          <cell r="J122"/>
          <cell r="K122"/>
          <cell r="L122" t="str">
            <v>ennyjeric@hotmail.com</v>
          </cell>
          <cell r="M122" t="str">
            <v>Pirate</v>
          </cell>
          <cell r="N122" t="str">
            <v>756 095 310 005 311</v>
          </cell>
          <cell r="O122" t="str">
            <v>Berger Américain</v>
          </cell>
          <cell r="P122"/>
          <cell r="Q122" t="str">
            <v>Chien</v>
          </cell>
          <cell r="R122">
            <v>43496</v>
          </cell>
          <cell r="S122" t="str">
            <v>Bleu Merle</v>
          </cell>
          <cell r="T122" t="str">
            <v>M</v>
          </cell>
          <cell r="U122" t="str">
            <v>Non</v>
          </cell>
          <cell r="V122"/>
          <cell r="W122"/>
          <cell r="X122" t="str">
            <v>ok</v>
          </cell>
          <cell r="Y122" t="str">
            <v>Pension</v>
          </cell>
          <cell r="Z122" t="str">
            <v>4x</v>
          </cell>
          <cell r="AA122" t="str">
            <v>---</v>
          </cell>
          <cell r="AB122" t="str">
            <v>---</v>
          </cell>
          <cell r="AC122" t="str">
            <v>---</v>
          </cell>
          <cell r="AD122"/>
          <cell r="AE122"/>
          <cell r="AF122"/>
          <cell r="AG122"/>
          <cell r="AH122"/>
          <cell r="AI122"/>
          <cell r="AJ122"/>
          <cell r="AK122"/>
          <cell r="AL122" t="str">
            <v>Dr Humert</v>
          </cell>
          <cell r="AM122"/>
          <cell r="AN122">
            <v>1746</v>
          </cell>
          <cell r="AO122" t="str">
            <v>PONTHAUX</v>
          </cell>
          <cell r="AP122"/>
          <cell r="AQ122"/>
          <cell r="AR122"/>
          <cell r="AS122"/>
          <cell r="AT122"/>
          <cell r="AU122"/>
          <cell r="AV122"/>
          <cell r="AW122">
            <v>10</v>
          </cell>
          <cell r="AX122">
            <v>18</v>
          </cell>
          <cell r="AY122"/>
          <cell r="AZ122"/>
          <cell r="BA122">
            <v>0.1</v>
          </cell>
          <cell r="BB122">
            <v>0.02</v>
          </cell>
          <cell r="BC122" t="str">
            <v>Pirate</v>
          </cell>
          <cell r="BD122" t="str">
            <v>Dark</v>
          </cell>
          <cell r="BE122" t="str">
            <v>Missy</v>
          </cell>
          <cell r="BF122" t="str">
            <v>Suisse</v>
          </cell>
          <cell r="BG122">
            <v>500</v>
          </cell>
          <cell r="BH122" t="str">
            <v>016</v>
          </cell>
          <cell r="BI122">
            <v>3000</v>
          </cell>
        </row>
        <row r="123">
          <cell r="A123" t="str">
            <v>A115</v>
          </cell>
          <cell r="B123"/>
          <cell r="C123" t="str">
            <v>Monsieur</v>
          </cell>
          <cell r="D123" t="str">
            <v>Thierry</v>
          </cell>
          <cell r="E123" t="str">
            <v>WITTMANN</v>
          </cell>
          <cell r="F123"/>
          <cell r="G123"/>
          <cell r="H123"/>
          <cell r="I123"/>
          <cell r="J123"/>
          <cell r="K123"/>
          <cell r="L123" t="str">
            <v>outofnowhere60@gmail.com</v>
          </cell>
          <cell r="M123" t="str">
            <v>Candy</v>
          </cell>
          <cell r="N123"/>
          <cell r="O123" t="str">
            <v>York</v>
          </cell>
          <cell r="P123"/>
          <cell r="Q123" t="str">
            <v>Chien</v>
          </cell>
          <cell r="R123"/>
          <cell r="S123" t="str">
            <v>Feu</v>
          </cell>
          <cell r="T123" t="str">
            <v>F</v>
          </cell>
          <cell r="U123" t="str">
            <v>non</v>
          </cell>
          <cell r="V123"/>
          <cell r="W123"/>
          <cell r="X123"/>
          <cell r="Y123" t="str">
            <v>Privée</v>
          </cell>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v>10</v>
          </cell>
          <cell r="AX123">
            <v>18</v>
          </cell>
          <cell r="AY123"/>
          <cell r="AZ123"/>
          <cell r="BA123">
            <v>0.1</v>
          </cell>
          <cell r="BB123">
            <v>0.02</v>
          </cell>
          <cell r="BC123"/>
          <cell r="BD123"/>
          <cell r="BE123"/>
          <cell r="BF123"/>
          <cell r="BG123"/>
          <cell r="BH123"/>
          <cell r="BI123"/>
        </row>
        <row r="124">
          <cell r="A124" t="str">
            <v>A116</v>
          </cell>
          <cell r="B124">
            <v>1</v>
          </cell>
          <cell r="C124" t="str">
            <v>Monsieur</v>
          </cell>
          <cell r="D124" t="str">
            <v>LADISLAS</v>
          </cell>
          <cell r="E124" t="str">
            <v>KONDRATOWICZ</v>
          </cell>
          <cell r="F124" t="str">
            <v>route du centre 5</v>
          </cell>
          <cell r="G124">
            <v>1720</v>
          </cell>
          <cell r="H124" t="str">
            <v>Corminboeuf</v>
          </cell>
          <cell r="I124" t="str">
            <v>079 934 94 35</v>
          </cell>
          <cell r="J124"/>
          <cell r="K124"/>
          <cell r="L124" t="str">
            <v>k.ladislas@gmail.com</v>
          </cell>
          <cell r="M124" t="str">
            <v>Lupoï</v>
          </cell>
          <cell r="N124" t="str">
            <v>250 269 500 671 577</v>
          </cell>
          <cell r="O124" t="str">
            <v>Malinois</v>
          </cell>
          <cell r="P124"/>
          <cell r="Q124" t="str">
            <v>Chien</v>
          </cell>
          <cell r="R124">
            <v>42150</v>
          </cell>
          <cell r="S124" t="str">
            <v>Fauve Charboné</v>
          </cell>
          <cell r="T124" t="str">
            <v>M</v>
          </cell>
          <cell r="U124" t="str">
            <v>Non</v>
          </cell>
          <cell r="V124"/>
          <cell r="W124"/>
          <cell r="X124" t="str">
            <v>ok</v>
          </cell>
          <cell r="Y124" t="str">
            <v>Privée</v>
          </cell>
          <cell r="Z124" t="str">
            <v>2x</v>
          </cell>
          <cell r="AA124" t="str">
            <v>---</v>
          </cell>
          <cell r="AB124" t="str">
            <v>---</v>
          </cell>
          <cell r="AC124" t="str">
            <v>---</v>
          </cell>
          <cell r="AD124" t="str">
            <v>---</v>
          </cell>
          <cell r="AE124">
            <v>43320</v>
          </cell>
          <cell r="AF124">
            <v>43028</v>
          </cell>
          <cell r="AG124">
            <v>43308</v>
          </cell>
          <cell r="AH124" t="str">
            <v>Patte Arrière gauche</v>
          </cell>
          <cell r="AI124"/>
          <cell r="AJ124"/>
          <cell r="AK124"/>
          <cell r="AL124" t="str">
            <v>Dr Humbert</v>
          </cell>
          <cell r="AM124"/>
          <cell r="AN124">
            <v>1746</v>
          </cell>
          <cell r="AO124" t="str">
            <v>Ponthaux</v>
          </cell>
          <cell r="AP124"/>
          <cell r="AQ124"/>
          <cell r="AR124"/>
          <cell r="AS124"/>
          <cell r="AT124"/>
          <cell r="AU124"/>
          <cell r="AV124"/>
          <cell r="AW124">
            <v>12</v>
          </cell>
          <cell r="AX124">
            <v>20</v>
          </cell>
          <cell r="AY124"/>
          <cell r="BA124">
            <v>0.1</v>
          </cell>
          <cell r="BB124">
            <v>0.02</v>
          </cell>
        </row>
        <row r="125">
          <cell r="A125" t="str">
            <v>A117</v>
          </cell>
          <cell r="B125"/>
          <cell r="C125" t="str">
            <v>Monsieur</v>
          </cell>
          <cell r="D125" t="str">
            <v>Nicole</v>
          </cell>
          <cell r="E125" t="str">
            <v>HAYOZ</v>
          </cell>
          <cell r="F125"/>
          <cell r="G125"/>
          <cell r="H125"/>
          <cell r="I125" t="str">
            <v>079 357 18 61</v>
          </cell>
          <cell r="J125"/>
          <cell r="K125"/>
          <cell r="L125" t="str">
            <v>hayoznicole@bluewin.ch</v>
          </cell>
          <cell r="M125" t="str">
            <v>Lilou</v>
          </cell>
          <cell r="N125"/>
          <cell r="O125" t="str">
            <v>Border</v>
          </cell>
          <cell r="P125"/>
          <cell r="Q125" t="str">
            <v>Chien</v>
          </cell>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v>12</v>
          </cell>
          <cell r="AX125">
            <v>20</v>
          </cell>
          <cell r="AY125"/>
          <cell r="AZ125"/>
          <cell r="BA125">
            <v>0.1</v>
          </cell>
          <cell r="BB125">
            <v>0.02</v>
          </cell>
          <cell r="BC125"/>
          <cell r="BD125"/>
          <cell r="BE125"/>
          <cell r="BF125"/>
          <cell r="BG125"/>
          <cell r="BH125"/>
          <cell r="BI125"/>
        </row>
        <row r="126">
          <cell r="A126" t="str">
            <v>A118</v>
          </cell>
          <cell r="B126"/>
          <cell r="C126" t="str">
            <v>Monsieur</v>
          </cell>
          <cell r="D126" t="str">
            <v>Luis</v>
          </cell>
          <cell r="E126" t="str">
            <v>VIDEIRA</v>
          </cell>
          <cell r="F126" t="str">
            <v>Rte d'Onnens 10</v>
          </cell>
          <cell r="G126">
            <v>1740</v>
          </cell>
          <cell r="H126" t="str">
            <v>NEYRUZ</v>
          </cell>
          <cell r="I126" t="str">
            <v>079 460 25 32</v>
          </cell>
          <cell r="J126" t="str">
            <v>Confiée à la pension</v>
          </cell>
          <cell r="K126"/>
          <cell r="L126" t="str">
            <v>videira_carvalho@hotmail.ch</v>
          </cell>
          <cell r="M126" t="str">
            <v>Chanel</v>
          </cell>
          <cell r="N126" t="str">
            <v xml:space="preserve">756 095 310 005 311 </v>
          </cell>
          <cell r="O126" t="str">
            <v>Bouledogue Français</v>
          </cell>
          <cell r="P126"/>
          <cell r="Q126" t="str">
            <v>Chien</v>
          </cell>
          <cell r="R126">
            <v>42740</v>
          </cell>
          <cell r="S126" t="str">
            <v>Brun Clair</v>
          </cell>
          <cell r="T126" t="str">
            <v>F</v>
          </cell>
          <cell r="U126" t="str">
            <v>Oui</v>
          </cell>
          <cell r="V126"/>
          <cell r="W126"/>
          <cell r="X126" t="str">
            <v>ok</v>
          </cell>
          <cell r="Y126" t="str">
            <v>Pension</v>
          </cell>
          <cell r="Z126" t="str">
            <v>2x</v>
          </cell>
          <cell r="AA126" t="str">
            <v>---</v>
          </cell>
          <cell r="AB126" t="str">
            <v>---</v>
          </cell>
          <cell r="AC126" t="str">
            <v>---</v>
          </cell>
          <cell r="AD126"/>
          <cell r="AE126"/>
          <cell r="AF126"/>
          <cell r="AG126"/>
          <cell r="AH126" t="str">
            <v xml:space="preserve">Respiration </v>
          </cell>
          <cell r="AI126"/>
          <cell r="AJ126"/>
          <cell r="AK126"/>
          <cell r="AL126" t="str">
            <v>Dr Humbert</v>
          </cell>
          <cell r="AM126"/>
          <cell r="AN126">
            <v>1746</v>
          </cell>
          <cell r="AO126" t="str">
            <v>PONTHAUX</v>
          </cell>
          <cell r="AP126"/>
          <cell r="AQ126"/>
          <cell r="AR126"/>
          <cell r="AS126"/>
          <cell r="AT126"/>
          <cell r="AU126"/>
          <cell r="AV126"/>
          <cell r="AW126">
            <v>10</v>
          </cell>
          <cell r="AX126">
            <v>18</v>
          </cell>
          <cell r="AY126"/>
          <cell r="AZ126"/>
          <cell r="BA126"/>
          <cell r="BB126"/>
          <cell r="BC126"/>
          <cell r="BD126"/>
          <cell r="BE126"/>
          <cell r="BF126"/>
          <cell r="BG126"/>
          <cell r="BH126"/>
          <cell r="BI126"/>
        </row>
        <row r="127">
          <cell r="A127" t="str">
            <v>A120</v>
          </cell>
          <cell r="B127"/>
          <cell r="C127" t="str">
            <v>Monsieur</v>
          </cell>
          <cell r="D127" t="str">
            <v>Mathieu</v>
          </cell>
          <cell r="E127" t="str">
            <v>BOUCHER</v>
          </cell>
          <cell r="F127" t="str">
            <v>Fin Derrey 2</v>
          </cell>
          <cell r="G127">
            <v>1752</v>
          </cell>
          <cell r="H127" t="str">
            <v>Villars-sur-Glâne</v>
          </cell>
          <cell r="I127" t="str">
            <v>079 128 24 43</v>
          </cell>
          <cell r="J127" t="str">
            <v>Natascha</v>
          </cell>
          <cell r="K127" t="str">
            <v>078 707 70 08</v>
          </cell>
          <cell r="L127" t="str">
            <v>mathieu@boucher.li</v>
          </cell>
          <cell r="M127" t="str">
            <v>Chimay</v>
          </cell>
          <cell r="N127"/>
          <cell r="O127" t="str">
            <v>Labrador Golden</v>
          </cell>
          <cell r="P127"/>
          <cell r="Q127" t="str">
            <v>Chien</v>
          </cell>
          <cell r="R127">
            <v>43259</v>
          </cell>
          <cell r="S127" t="str">
            <v>Blanc</v>
          </cell>
          <cell r="T127" t="str">
            <v>M</v>
          </cell>
          <cell r="U127" t="str">
            <v>Non</v>
          </cell>
          <cell r="V127"/>
          <cell r="W127"/>
          <cell r="X127" t="str">
            <v>Ok</v>
          </cell>
          <cell r="Y127" t="str">
            <v>Pension</v>
          </cell>
          <cell r="Z127" t="str">
            <v>2x</v>
          </cell>
          <cell r="AA127" t="str">
            <v>---</v>
          </cell>
          <cell r="AB127" t="str">
            <v>---</v>
          </cell>
          <cell r="AC127" t="str">
            <v>---</v>
          </cell>
          <cell r="AD127" t="str">
            <v>---</v>
          </cell>
          <cell r="AE127"/>
          <cell r="AF127"/>
          <cell r="AG127"/>
          <cell r="AH127" t="str">
            <v>Aucun</v>
          </cell>
          <cell r="AI127"/>
          <cell r="AJ127"/>
          <cell r="AK127"/>
          <cell r="AL127" t="str">
            <v>Berther</v>
          </cell>
          <cell r="AM127"/>
          <cell r="AN127"/>
          <cell r="AO127" t="str">
            <v>MARLY</v>
          </cell>
          <cell r="AP127"/>
          <cell r="AQ127"/>
          <cell r="AR127" t="str">
            <v>Journée</v>
          </cell>
          <cell r="AS127"/>
          <cell r="AT127" t="str">
            <v>à la demande</v>
          </cell>
          <cell r="AU127"/>
          <cell r="AV127"/>
          <cell r="AW127">
            <v>12</v>
          </cell>
          <cell r="AX127">
            <v>20</v>
          </cell>
          <cell r="AY127"/>
          <cell r="AZ127"/>
          <cell r="BA127">
            <v>0.1</v>
          </cell>
          <cell r="BB127">
            <v>0.02</v>
          </cell>
          <cell r="BC127"/>
          <cell r="BD127"/>
          <cell r="BE127"/>
          <cell r="BF127"/>
          <cell r="BG127"/>
          <cell r="BH127"/>
          <cell r="BI127"/>
        </row>
        <row r="128">
          <cell r="A128" t="str">
            <v>A121</v>
          </cell>
          <cell r="B128"/>
          <cell r="C128" t="str">
            <v>Madame</v>
          </cell>
          <cell r="D128" t="str">
            <v>Michelle</v>
          </cell>
          <cell r="E128" t="str">
            <v>CLEMENT</v>
          </cell>
          <cell r="F128"/>
          <cell r="G128"/>
          <cell r="H128" t="str">
            <v>Grolley</v>
          </cell>
          <cell r="I128"/>
          <cell r="J128"/>
          <cell r="K128"/>
          <cell r="L128"/>
          <cell r="M128" t="str">
            <v>Guizmo</v>
          </cell>
          <cell r="N128"/>
          <cell r="O128" t="str">
            <v>Croisé</v>
          </cell>
          <cell r="P128"/>
          <cell r="Q128" t="str">
            <v>Chien</v>
          </cell>
          <cell r="R128"/>
          <cell r="S128"/>
          <cell r="T128" t="str">
            <v>M</v>
          </cell>
          <cell r="U128"/>
          <cell r="V128"/>
          <cell r="W128"/>
          <cell r="X128"/>
          <cell r="Y128" t="str">
            <v>Privée</v>
          </cell>
          <cell r="Z128" t="str">
            <v>2X</v>
          </cell>
          <cell r="AA128"/>
          <cell r="AB128"/>
          <cell r="AC128"/>
          <cell r="AD128"/>
          <cell r="AE128"/>
          <cell r="AF128"/>
          <cell r="AG128"/>
          <cell r="AH128"/>
          <cell r="AI128"/>
          <cell r="AJ128"/>
          <cell r="AK128"/>
          <cell r="AL128" t="str">
            <v>Humbert-Droz</v>
          </cell>
          <cell r="AM128"/>
          <cell r="AN128"/>
          <cell r="AO128" t="str">
            <v>PONTHAUX</v>
          </cell>
          <cell r="AP128"/>
          <cell r="AQ128"/>
          <cell r="AR128"/>
          <cell r="AS128"/>
          <cell r="AT128"/>
          <cell r="AU128"/>
          <cell r="AV128"/>
          <cell r="AW128">
            <v>10</v>
          </cell>
          <cell r="AX128">
            <v>18</v>
          </cell>
          <cell r="AY128">
            <v>0.05</v>
          </cell>
          <cell r="AZ128"/>
          <cell r="BA128">
            <v>0.1</v>
          </cell>
          <cell r="BB128">
            <v>0.02</v>
          </cell>
          <cell r="BC128"/>
          <cell r="BD128"/>
          <cell r="BE128"/>
          <cell r="BF128"/>
          <cell r="BG128"/>
          <cell r="BH128"/>
          <cell r="BI128"/>
        </row>
        <row r="129">
          <cell r="A129" t="str">
            <v>A122</v>
          </cell>
          <cell r="B129">
            <v>1</v>
          </cell>
          <cell r="C129" t="str">
            <v>Madame</v>
          </cell>
          <cell r="D129" t="str">
            <v>Elodie</v>
          </cell>
          <cell r="E129" t="str">
            <v>RIBEIRO</v>
          </cell>
          <cell r="F129"/>
          <cell r="G129"/>
          <cell r="H129" t="str">
            <v>Fribourg</v>
          </cell>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v>10</v>
          </cell>
          <cell r="AX129">
            <v>18</v>
          </cell>
          <cell r="AY129">
            <v>0.05</v>
          </cell>
          <cell r="BA129">
            <v>0.1</v>
          </cell>
          <cell r="BB129">
            <v>0.02</v>
          </cell>
        </row>
        <row r="130">
          <cell r="A130" t="str">
            <v>A123</v>
          </cell>
          <cell r="B130"/>
          <cell r="C130" t="str">
            <v>Madame</v>
          </cell>
          <cell r="D130" t="str">
            <v>Géraldine</v>
          </cell>
          <cell r="E130" t="str">
            <v>RAPIN</v>
          </cell>
          <cell r="F130" t="str">
            <v>Rte de Corsalettes 21</v>
          </cell>
          <cell r="G130">
            <v>1772</v>
          </cell>
          <cell r="H130" t="str">
            <v>GROLLEY</v>
          </cell>
          <cell r="I130" t="str">
            <v>078 840 95 05</v>
          </cell>
          <cell r="J130"/>
          <cell r="K130"/>
          <cell r="L130" t="str">
            <v>gejrapin@hotmail.com</v>
          </cell>
          <cell r="M130" t="str">
            <v>Ayron</v>
          </cell>
          <cell r="N130" t="str">
            <v>756 095 200 092 294</v>
          </cell>
          <cell r="O130" t="str">
            <v>Malinois</v>
          </cell>
          <cell r="P130"/>
          <cell r="Q130" t="str">
            <v>Chien</v>
          </cell>
          <cell r="R130"/>
          <cell r="S130" t="str">
            <v>Beige et gris</v>
          </cell>
          <cell r="T130" t="str">
            <v>M</v>
          </cell>
          <cell r="U130" t="str">
            <v>Oui</v>
          </cell>
          <cell r="V130"/>
          <cell r="W130"/>
          <cell r="X130" t="str">
            <v>Ok</v>
          </cell>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v>12</v>
          </cell>
          <cell r="AX130">
            <v>20</v>
          </cell>
          <cell r="AY130"/>
          <cell r="AZ130"/>
          <cell r="BA130">
            <v>0.1</v>
          </cell>
          <cell r="BB130">
            <v>0.02</v>
          </cell>
          <cell r="BC130"/>
          <cell r="BD130"/>
          <cell r="BE130"/>
          <cell r="BF130"/>
          <cell r="BG130"/>
          <cell r="BH130"/>
          <cell r="BI130"/>
        </row>
        <row r="131">
          <cell r="A131" t="str">
            <v>A125</v>
          </cell>
          <cell r="B131">
            <v>1</v>
          </cell>
          <cell r="C131" t="str">
            <v>Monsieur</v>
          </cell>
          <cell r="D131" t="str">
            <v>Alberto</v>
          </cell>
          <cell r="E131" t="str">
            <v>DA SILVA VIEIRA</v>
          </cell>
          <cell r="F131" t="str">
            <v>Imp. De la Source 10</v>
          </cell>
          <cell r="G131">
            <v>1753</v>
          </cell>
          <cell r="H131" t="str">
            <v>Matran</v>
          </cell>
          <cell r="I131" t="str">
            <v>078 728 36 46</v>
          </cell>
          <cell r="J131" t="str">
            <v>Oliveira Da Silva</v>
          </cell>
          <cell r="K131" t="str">
            <v>079 762 43 91</v>
          </cell>
          <cell r="L131" t="str">
            <v>aharodas@hotmail.com</v>
          </cell>
          <cell r="M131" t="str">
            <v>Rodas</v>
          </cell>
          <cell r="N131" t="str">
            <v>056 098 100 286 151</v>
          </cell>
          <cell r="O131" t="str">
            <v>Jack Russell</v>
          </cell>
          <cell r="P131"/>
          <cell r="Q131" t="str">
            <v>Chien</v>
          </cell>
          <cell r="R131">
            <v>38202</v>
          </cell>
          <cell r="S131" t="str">
            <v>Blanc taché</v>
          </cell>
          <cell r="T131" t="str">
            <v>M</v>
          </cell>
          <cell r="U131" t="str">
            <v>Non</v>
          </cell>
          <cell r="V131"/>
          <cell r="W131"/>
          <cell r="X131" t="str">
            <v>Ok</v>
          </cell>
          <cell r="Y131" t="str">
            <v>Pension</v>
          </cell>
          <cell r="Z131" t="str">
            <v>2x</v>
          </cell>
          <cell r="AA131" t="str">
            <v>---</v>
          </cell>
          <cell r="AB131" t="str">
            <v>---</v>
          </cell>
          <cell r="AC131" t="str">
            <v>---</v>
          </cell>
          <cell r="AD131" t="str">
            <v>---</v>
          </cell>
          <cell r="AE131"/>
          <cell r="AF131"/>
          <cell r="AG131"/>
          <cell r="AH131"/>
          <cell r="AI131"/>
          <cell r="AJ131"/>
          <cell r="AK131"/>
          <cell r="AL131" t="str">
            <v>Cabinet de la Gérine</v>
          </cell>
          <cell r="AM131"/>
          <cell r="AN131">
            <v>1736</v>
          </cell>
          <cell r="AO131" t="str">
            <v>Marly</v>
          </cell>
          <cell r="AP131" t="str">
            <v>026 436 46 13</v>
          </cell>
          <cell r="AQ131"/>
          <cell r="AR131"/>
          <cell r="AS131"/>
          <cell r="AT131"/>
          <cell r="AU131"/>
          <cell r="AV131"/>
          <cell r="AW131">
            <v>10</v>
          </cell>
          <cell r="AX131">
            <v>18</v>
          </cell>
          <cell r="AY131"/>
          <cell r="BA131">
            <v>0.1</v>
          </cell>
          <cell r="BB131">
            <v>0.02</v>
          </cell>
        </row>
        <row r="132">
          <cell r="A132" t="str">
            <v>A127</v>
          </cell>
          <cell r="B132"/>
          <cell r="C132" t="str">
            <v>Monsieur</v>
          </cell>
          <cell r="D132" t="str">
            <v>Jonathan</v>
          </cell>
          <cell r="E132" t="str">
            <v>VERVAENE</v>
          </cell>
          <cell r="F132" t="str">
            <v>Ch. Du Calvaire 1</v>
          </cell>
          <cell r="G132">
            <v>1700</v>
          </cell>
          <cell r="H132" t="str">
            <v>Fribourg</v>
          </cell>
          <cell r="I132" t="str">
            <v>079 609 51 03</v>
          </cell>
          <cell r="J132"/>
          <cell r="K132"/>
          <cell r="L132" t="str">
            <v>vervaene@icloud.com</v>
          </cell>
          <cell r="M132" t="str">
            <v>Shiva</v>
          </cell>
          <cell r="N132" t="str">
            <v>967 000 009 605 838</v>
          </cell>
          <cell r="O132" t="str">
            <v>bouldogue français</v>
          </cell>
          <cell r="P132"/>
          <cell r="Q132" t="str">
            <v>Chien</v>
          </cell>
          <cell r="R132">
            <v>41714</v>
          </cell>
          <cell r="S132" t="str">
            <v>Noir</v>
          </cell>
          <cell r="T132" t="str">
            <v>F</v>
          </cell>
          <cell r="U132"/>
          <cell r="V132"/>
          <cell r="W132"/>
          <cell r="X132"/>
          <cell r="Y132" t="str">
            <v>Pension</v>
          </cell>
          <cell r="Z132" t="str">
            <v>2X</v>
          </cell>
          <cell r="AA132" t="str">
            <v>---</v>
          </cell>
          <cell r="AB132" t="str">
            <v>---</v>
          </cell>
          <cell r="AC132" t="str">
            <v>---</v>
          </cell>
          <cell r="AD132" t="str">
            <v>---</v>
          </cell>
          <cell r="AE132">
            <v>43694</v>
          </cell>
          <cell r="AF132"/>
          <cell r="AG132">
            <v>43694</v>
          </cell>
          <cell r="AH132"/>
          <cell r="AI132"/>
          <cell r="AJ132"/>
          <cell r="AK132"/>
          <cell r="AL132" t="str">
            <v>Zendali</v>
          </cell>
          <cell r="AM132"/>
          <cell r="AN132"/>
          <cell r="AO132" t="str">
            <v>FRIBOURG</v>
          </cell>
          <cell r="AP132"/>
          <cell r="AQ132"/>
          <cell r="AR132"/>
          <cell r="AS132"/>
          <cell r="AT132"/>
          <cell r="AU132"/>
          <cell r="AV132"/>
          <cell r="AW132">
            <v>10</v>
          </cell>
          <cell r="AX132">
            <v>18</v>
          </cell>
          <cell r="AY132">
            <v>0.05</v>
          </cell>
          <cell r="AZ132"/>
          <cell r="BA132">
            <v>0.1</v>
          </cell>
          <cell r="BB132">
            <v>0.02</v>
          </cell>
          <cell r="BC132"/>
          <cell r="BD132"/>
          <cell r="BE132"/>
          <cell r="BF132"/>
          <cell r="BG132"/>
          <cell r="BH132"/>
          <cell r="BI132"/>
        </row>
        <row r="133">
          <cell r="A133" t="str">
            <v>A128</v>
          </cell>
          <cell r="B133"/>
          <cell r="C133" t="str">
            <v>Monsieur</v>
          </cell>
          <cell r="D133" t="str">
            <v>Jonathan</v>
          </cell>
          <cell r="E133" t="str">
            <v>VERVAENE</v>
          </cell>
          <cell r="F133" t="str">
            <v>Ch. Du Calvaire 1</v>
          </cell>
          <cell r="G133">
            <v>1700</v>
          </cell>
          <cell r="H133" t="str">
            <v>Fribourg</v>
          </cell>
          <cell r="I133" t="str">
            <v>079 609 51 03</v>
          </cell>
          <cell r="J133"/>
          <cell r="K133"/>
          <cell r="L133" t="str">
            <v>vervaene@icloud.com</v>
          </cell>
          <cell r="M133" t="str">
            <v>Milton</v>
          </cell>
          <cell r="N133" t="str">
            <v>981 100 002 957 553</v>
          </cell>
          <cell r="O133" t="str">
            <v>Bouledogue Français</v>
          </cell>
          <cell r="P133"/>
          <cell r="Q133" t="str">
            <v>Chien</v>
          </cell>
          <cell r="R133">
            <v>41481</v>
          </cell>
          <cell r="S133" t="str">
            <v>Bringé</v>
          </cell>
          <cell r="T133" t="str">
            <v>M</v>
          </cell>
          <cell r="U133"/>
          <cell r="V133"/>
          <cell r="W133"/>
          <cell r="X133"/>
          <cell r="Y133" t="str">
            <v>Pension</v>
          </cell>
          <cell r="Z133" t="str">
            <v>2X</v>
          </cell>
          <cell r="AA133" t="str">
            <v>---</v>
          </cell>
          <cell r="AB133" t="str">
            <v>---</v>
          </cell>
          <cell r="AC133" t="str">
            <v>---</v>
          </cell>
          <cell r="AD133" t="str">
            <v>---</v>
          </cell>
          <cell r="AE133">
            <v>43694</v>
          </cell>
          <cell r="AF133"/>
          <cell r="AG133">
            <v>43694</v>
          </cell>
          <cell r="AH133"/>
          <cell r="AI133"/>
          <cell r="AJ133"/>
          <cell r="AK133"/>
          <cell r="AL133" t="str">
            <v>Zendali</v>
          </cell>
          <cell r="AM133"/>
          <cell r="AN133"/>
          <cell r="AO133" t="str">
            <v>FRIBOURG</v>
          </cell>
          <cell r="AP133"/>
          <cell r="AQ133"/>
          <cell r="AR133"/>
          <cell r="AS133"/>
          <cell r="AT133"/>
          <cell r="AU133"/>
          <cell r="AV133"/>
          <cell r="AW133">
            <v>10</v>
          </cell>
          <cell r="AX133">
            <v>18</v>
          </cell>
          <cell r="AY133">
            <v>0.05</v>
          </cell>
          <cell r="AZ133"/>
          <cell r="BA133">
            <v>0.1</v>
          </cell>
          <cell r="BB133">
            <v>0.02</v>
          </cell>
          <cell r="BC133"/>
          <cell r="BD133"/>
          <cell r="BE133"/>
          <cell r="BF133"/>
          <cell r="BG133"/>
          <cell r="BH133"/>
          <cell r="BI133"/>
        </row>
        <row r="134">
          <cell r="A134" t="str">
            <v>A129</v>
          </cell>
          <cell r="B134"/>
          <cell r="C134" t="str">
            <v>Madame</v>
          </cell>
          <cell r="D134" t="str">
            <v>Géraldine</v>
          </cell>
          <cell r="E134" t="str">
            <v>FATIO</v>
          </cell>
          <cell r="F134" t="str">
            <v>Längimoosstrasse 9</v>
          </cell>
          <cell r="G134">
            <v>3075</v>
          </cell>
          <cell r="H134" t="str">
            <v>Rüfenacht</v>
          </cell>
          <cell r="I134" t="str">
            <v>079 281 90 75</v>
          </cell>
          <cell r="J134" t="str">
            <v>Cyril</v>
          </cell>
          <cell r="K134" t="str">
            <v>078 405 40 20</v>
          </cell>
          <cell r="L134" t="str">
            <v>geraldine.fatio@gmail.com</v>
          </cell>
          <cell r="M134" t="str">
            <v>Cimba</v>
          </cell>
          <cell r="N134" t="str">
            <v>900 182 001 087 524</v>
          </cell>
          <cell r="O134" t="str">
            <v>Shitzu</v>
          </cell>
          <cell r="P134"/>
          <cell r="Q134" t="str">
            <v>Chien</v>
          </cell>
          <cell r="R134">
            <v>41821</v>
          </cell>
          <cell r="S134" t="str">
            <v>Tricolore</v>
          </cell>
          <cell r="T134" t="str">
            <v>M</v>
          </cell>
          <cell r="U134" t="str">
            <v>Oui</v>
          </cell>
          <cell r="V134"/>
          <cell r="W134"/>
          <cell r="X134" t="str">
            <v>Ok</v>
          </cell>
          <cell r="Y134" t="str">
            <v>Pension</v>
          </cell>
          <cell r="Z134" t="str">
            <v>1x soir</v>
          </cell>
          <cell r="AA134" t="str">
            <v>---</v>
          </cell>
          <cell r="AB134" t="str">
            <v>---</v>
          </cell>
          <cell r="AC134" t="str">
            <v>---</v>
          </cell>
          <cell r="AD134" t="str">
            <v>---</v>
          </cell>
          <cell r="AE134">
            <v>43608</v>
          </cell>
          <cell r="AF134"/>
          <cell r="AG134">
            <v>43608</v>
          </cell>
          <cell r="AH134"/>
          <cell r="AI134"/>
          <cell r="AJ134"/>
          <cell r="AK134"/>
          <cell r="AL134" t="str">
            <v>Dr Chervet</v>
          </cell>
          <cell r="AM134" t="str">
            <v>La Russie 21</v>
          </cell>
          <cell r="AN134">
            <v>2525</v>
          </cell>
          <cell r="AO134" t="str">
            <v>Le Landeron</v>
          </cell>
          <cell r="AP134" t="str">
            <v>032 751 66 51</v>
          </cell>
          <cell r="AQ134"/>
          <cell r="AR134"/>
          <cell r="AS134"/>
          <cell r="AT134"/>
          <cell r="AU134"/>
          <cell r="AV134"/>
          <cell r="AW134">
            <v>10</v>
          </cell>
          <cell r="AX134">
            <v>18</v>
          </cell>
          <cell r="AY134"/>
          <cell r="AZ134"/>
          <cell r="BA134">
            <v>0.1</v>
          </cell>
          <cell r="BB134">
            <v>0.02</v>
          </cell>
          <cell r="BC134"/>
          <cell r="BD134"/>
          <cell r="BE134"/>
          <cell r="BF134"/>
          <cell r="BG134"/>
          <cell r="BH134"/>
          <cell r="BI134"/>
        </row>
        <row r="135">
          <cell r="A135" t="str">
            <v>A130</v>
          </cell>
          <cell r="B135">
            <v>1</v>
          </cell>
          <cell r="C135" t="str">
            <v>Madame</v>
          </cell>
          <cell r="D135" t="str">
            <v>Marianne</v>
          </cell>
          <cell r="E135" t="str">
            <v>Bobillier</v>
          </cell>
          <cell r="F135" t="str">
            <v>Chemin du Grabo 9</v>
          </cell>
          <cell r="G135">
            <v>1725</v>
          </cell>
          <cell r="H135" t="str">
            <v>Posieux</v>
          </cell>
          <cell r="I135" t="str">
            <v>079 314 52 62</v>
          </cell>
          <cell r="J135" t="str">
            <v>M. Sallin</v>
          </cell>
          <cell r="K135" t="str">
            <v>079 575 67 13</v>
          </cell>
          <cell r="L135" t="str">
            <v>marianne.bobillier@bluewin.ch</v>
          </cell>
          <cell r="M135" t="str">
            <v>Enzo</v>
          </cell>
          <cell r="N135" t="str">
            <v>756 095 200 045 989</v>
          </cell>
          <cell r="O135" t="str">
            <v>Labrador</v>
          </cell>
          <cell r="P135"/>
          <cell r="Q135" t="str">
            <v>Chien</v>
          </cell>
          <cell r="R135"/>
          <cell r="S135" t="str">
            <v>Noir</v>
          </cell>
          <cell r="T135" t="str">
            <v>M</v>
          </cell>
          <cell r="U135" t="str">
            <v>Oui</v>
          </cell>
          <cell r="V135"/>
          <cell r="W135"/>
          <cell r="X135" t="str">
            <v>Ok</v>
          </cell>
          <cell r="Y135" t="str">
            <v>Pension</v>
          </cell>
          <cell r="Z135" t="str">
            <v>2X</v>
          </cell>
          <cell r="AA135" t="str">
            <v>---</v>
          </cell>
          <cell r="AB135" t="str">
            <v>---</v>
          </cell>
          <cell r="AC135" t="str">
            <v>---</v>
          </cell>
          <cell r="AD135" t="str">
            <v>---</v>
          </cell>
          <cell r="AE135">
            <v>42716</v>
          </cell>
          <cell r="AF135"/>
          <cell r="AG135">
            <v>43633</v>
          </cell>
          <cell r="AH135"/>
          <cell r="AI135"/>
          <cell r="AJ135"/>
          <cell r="AK135"/>
          <cell r="AL135" t="str">
            <v>Avry Bourg</v>
          </cell>
          <cell r="AM135"/>
          <cell r="AN135"/>
          <cell r="AO135" t="str">
            <v>Avry Bourg</v>
          </cell>
          <cell r="AP135"/>
          <cell r="AQ135"/>
          <cell r="AR135"/>
          <cell r="AS135"/>
          <cell r="AT135"/>
          <cell r="AU135"/>
          <cell r="AV135"/>
          <cell r="AW135">
            <v>12</v>
          </cell>
          <cell r="AX135">
            <v>20</v>
          </cell>
          <cell r="AY135">
            <v>0</v>
          </cell>
          <cell r="BA135">
            <v>0.1</v>
          </cell>
          <cell r="BB135">
            <v>0.02</v>
          </cell>
        </row>
        <row r="136">
          <cell r="A136" t="str">
            <v>A131</v>
          </cell>
          <cell r="B136"/>
          <cell r="C136" t="str">
            <v>Madame</v>
          </cell>
          <cell r="D136" t="str">
            <v>Joëlle</v>
          </cell>
          <cell r="E136" t="str">
            <v>SODER</v>
          </cell>
          <cell r="F136"/>
          <cell r="G136">
            <v>1700</v>
          </cell>
          <cell r="H136" t="str">
            <v>FRIBOURG</v>
          </cell>
          <cell r="I136" t="str">
            <v>079 899 73 28</v>
          </cell>
          <cell r="J136" t="str">
            <v>Thierry</v>
          </cell>
          <cell r="K136" t="str">
            <v>079 233 78 56</v>
          </cell>
          <cell r="L136" t="str">
            <v>thy.soder@bluewin.ch</v>
          </cell>
          <cell r="M136" t="str">
            <v>Thelma</v>
          </cell>
          <cell r="N136"/>
          <cell r="O136" t="str">
            <v>Terrier du Tibet</v>
          </cell>
          <cell r="P136"/>
          <cell r="Q136" t="str">
            <v>Chien</v>
          </cell>
          <cell r="R136">
            <v>43313</v>
          </cell>
          <cell r="S136" t="str">
            <v>Noir/Blanc</v>
          </cell>
          <cell r="T136" t="str">
            <v>F</v>
          </cell>
          <cell r="U136" t="str">
            <v>Oui</v>
          </cell>
          <cell r="V136"/>
          <cell r="W136"/>
          <cell r="X136" t="str">
            <v>ok</v>
          </cell>
          <cell r="Y136" t="str">
            <v>Pension</v>
          </cell>
          <cell r="Z136" t="str">
            <v>2x</v>
          </cell>
          <cell r="AA136" t="str">
            <v>---</v>
          </cell>
          <cell r="AB136" t="str">
            <v>---</v>
          </cell>
          <cell r="AC136" t="str">
            <v>---</v>
          </cell>
          <cell r="AD136" t="str">
            <v>---</v>
          </cell>
          <cell r="AE136"/>
          <cell r="AF136"/>
          <cell r="AG136"/>
          <cell r="AH136" t="str">
            <v>Aucune</v>
          </cell>
          <cell r="AI136" t="str">
            <v>Ok</v>
          </cell>
          <cell r="AJ136" t="str">
            <v>Oui</v>
          </cell>
          <cell r="AK136"/>
          <cell r="AL136" t="str">
            <v>Dr. Gauderon</v>
          </cell>
          <cell r="AM136"/>
          <cell r="AN136"/>
          <cell r="AO136" t="str">
            <v>Villars/sur/Glâne</v>
          </cell>
          <cell r="AP136"/>
          <cell r="AQ136"/>
          <cell r="AR136">
            <v>44510</v>
          </cell>
          <cell r="AS136"/>
          <cell r="AT136">
            <v>44522</v>
          </cell>
          <cell r="AU136"/>
          <cell r="AV136"/>
          <cell r="AW136">
            <v>10</v>
          </cell>
          <cell r="AX136">
            <v>18</v>
          </cell>
          <cell r="AY136">
            <v>0.05</v>
          </cell>
          <cell r="AZ136"/>
          <cell r="BA136">
            <v>0.1</v>
          </cell>
          <cell r="BB136">
            <v>0.03</v>
          </cell>
          <cell r="BC136"/>
          <cell r="BD136"/>
          <cell r="BE136"/>
          <cell r="BF136"/>
          <cell r="BG136"/>
          <cell r="BH136"/>
          <cell r="BI136"/>
        </row>
        <row r="137">
          <cell r="A137" t="str">
            <v>A132</v>
          </cell>
          <cell r="B137"/>
          <cell r="C137" t="str">
            <v xml:space="preserve">Madame </v>
          </cell>
          <cell r="D137" t="str">
            <v>Amandine</v>
          </cell>
          <cell r="E137" t="str">
            <v>CLEMENT</v>
          </cell>
          <cell r="F137" t="str">
            <v>Rte du Château 17</v>
          </cell>
          <cell r="G137">
            <v>1782</v>
          </cell>
          <cell r="H137" t="str">
            <v>Cormagens</v>
          </cell>
          <cell r="I137" t="str">
            <v>079 314 89 82</v>
          </cell>
          <cell r="J137" t="str">
            <v>Mme Clement</v>
          </cell>
          <cell r="K137" t="str">
            <v>079 896 76 69</v>
          </cell>
          <cell r="L137" t="str">
            <v>clmentamandine@gmail.com</v>
          </cell>
          <cell r="M137" t="str">
            <v>Monroe</v>
          </cell>
          <cell r="N137" t="str">
            <v>756 095 200 157 427</v>
          </cell>
          <cell r="O137" t="str">
            <v>Chihuahua</v>
          </cell>
          <cell r="P137"/>
          <cell r="Q137" t="str">
            <v>Chien</v>
          </cell>
          <cell r="R137">
            <v>42871</v>
          </cell>
          <cell r="S137" t="str">
            <v>Fauve</v>
          </cell>
          <cell r="T137" t="str">
            <v>F</v>
          </cell>
          <cell r="U137" t="str">
            <v>Non</v>
          </cell>
          <cell r="V137"/>
          <cell r="W137"/>
          <cell r="X137" t="str">
            <v>Ok</v>
          </cell>
          <cell r="Y137" t="str">
            <v>Pension</v>
          </cell>
          <cell r="Z137" t="str">
            <v>2X</v>
          </cell>
          <cell r="AA137" t="str">
            <v>---</v>
          </cell>
          <cell r="AB137" t="str">
            <v>---</v>
          </cell>
          <cell r="AC137" t="str">
            <v>---</v>
          </cell>
          <cell r="AD137" t="str">
            <v>---</v>
          </cell>
          <cell r="AE137">
            <v>43469</v>
          </cell>
          <cell r="AF137">
            <v>42871</v>
          </cell>
          <cell r="AG137"/>
          <cell r="AH137" t="str">
            <v>Aucun</v>
          </cell>
          <cell r="AI137"/>
          <cell r="AJ137"/>
          <cell r="AK137"/>
          <cell r="AL137" t="str">
            <v>Monnard</v>
          </cell>
          <cell r="AM137"/>
          <cell r="AN137"/>
          <cell r="AO137" t="str">
            <v>Ferpicloz</v>
          </cell>
          <cell r="AP137"/>
          <cell r="AQ137"/>
          <cell r="AR137"/>
          <cell r="AS137"/>
          <cell r="AT137"/>
          <cell r="AU137"/>
          <cell r="AV137"/>
          <cell r="AW137">
            <v>10</v>
          </cell>
          <cell r="AX137">
            <v>18</v>
          </cell>
          <cell r="AY137"/>
          <cell r="AZ137"/>
          <cell r="BA137">
            <v>0.1</v>
          </cell>
          <cell r="BB137">
            <v>0.02</v>
          </cell>
          <cell r="BC137"/>
          <cell r="BD137"/>
          <cell r="BE137"/>
          <cell r="BF137"/>
          <cell r="BG137"/>
          <cell r="BH137"/>
          <cell r="BI137"/>
        </row>
        <row r="138">
          <cell r="A138" t="str">
            <v>A133</v>
          </cell>
          <cell r="B138">
            <v>1</v>
          </cell>
          <cell r="C138" t="str">
            <v>Monsieur</v>
          </cell>
          <cell r="D138" t="str">
            <v>Mathieu</v>
          </cell>
          <cell r="E138" t="str">
            <v>Muller</v>
          </cell>
          <cell r="F138"/>
          <cell r="G138"/>
          <cell r="H138"/>
          <cell r="I138" t="str">
            <v>079 537 44 19</v>
          </cell>
          <cell r="J138"/>
          <cell r="K138"/>
          <cell r="L138" t="str">
            <v>muller.mathieu@bluewin.ch</v>
          </cell>
          <cell r="M138" t="str">
            <v>Junior</v>
          </cell>
          <cell r="N138"/>
          <cell r="O138" t="str">
            <v>Labrador</v>
          </cell>
          <cell r="P138"/>
          <cell r="Q138" t="str">
            <v>Chien</v>
          </cell>
          <cell r="R138"/>
          <cell r="S138"/>
          <cell r="T138" t="str">
            <v>M</v>
          </cell>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v>12</v>
          </cell>
          <cell r="AX138">
            <v>20</v>
          </cell>
          <cell r="AY138"/>
          <cell r="BA138">
            <v>0.1</v>
          </cell>
          <cell r="BB138">
            <v>0.02</v>
          </cell>
        </row>
        <row r="139">
          <cell r="A139" t="str">
            <v>A134</v>
          </cell>
          <cell r="B139">
            <v>2</v>
          </cell>
          <cell r="C139" t="str">
            <v>Madame</v>
          </cell>
          <cell r="D139" t="str">
            <v>Janine</v>
          </cell>
          <cell r="E139" t="str">
            <v>SAUTEREL</v>
          </cell>
          <cell r="F139"/>
          <cell r="G139"/>
          <cell r="H139"/>
          <cell r="I139"/>
          <cell r="J139"/>
          <cell r="K139" t="str">
            <v>026 407 35 40</v>
          </cell>
          <cell r="L139" t="str">
            <v>janine.sauterel@netplus.ch</v>
          </cell>
          <cell r="M139" t="str">
            <v>Lizie</v>
          </cell>
          <cell r="N139" t="str">
            <v>756 093 900 016 579</v>
          </cell>
          <cell r="O139" t="str">
            <v>Setter X</v>
          </cell>
          <cell r="P139"/>
          <cell r="Q139" t="str">
            <v>Chien</v>
          </cell>
          <cell r="R139">
            <v>41859</v>
          </cell>
          <cell r="S139" t="str">
            <v>Noire</v>
          </cell>
          <cell r="T139" t="str">
            <v>F</v>
          </cell>
          <cell r="U139" t="str">
            <v>Non</v>
          </cell>
          <cell r="V139"/>
          <cell r="W139"/>
          <cell r="X139" t="str">
            <v>Ok</v>
          </cell>
          <cell r="Y139" t="str">
            <v>Pension</v>
          </cell>
          <cell r="Z139" t="str">
            <v>2X</v>
          </cell>
          <cell r="AA139" t="str">
            <v>---</v>
          </cell>
          <cell r="AB139" t="str">
            <v>---</v>
          </cell>
          <cell r="AC139" t="str">
            <v>---</v>
          </cell>
          <cell r="AD139" t="str">
            <v>---</v>
          </cell>
          <cell r="AE139">
            <v>43477</v>
          </cell>
          <cell r="AF139"/>
          <cell r="AG139">
            <v>43477</v>
          </cell>
          <cell r="AH139" t="str">
            <v>Aucun</v>
          </cell>
          <cell r="AI139"/>
          <cell r="AJ139"/>
          <cell r="AK139"/>
          <cell r="AL139" t="str">
            <v>Vétérinaire</v>
          </cell>
          <cell r="AM139"/>
          <cell r="AN139"/>
          <cell r="AO139" t="str">
            <v>Ecuviens</v>
          </cell>
          <cell r="AP139"/>
          <cell r="AQ139"/>
          <cell r="AR139"/>
          <cell r="AS139"/>
          <cell r="AT139"/>
          <cell r="AU139"/>
          <cell r="AV139"/>
          <cell r="AW139">
            <v>10</v>
          </cell>
          <cell r="AX139">
            <v>18</v>
          </cell>
          <cell r="AY139"/>
          <cell r="AZ139"/>
          <cell r="BA139">
            <v>0.1</v>
          </cell>
          <cell r="BB139">
            <v>0.02</v>
          </cell>
          <cell r="BC139"/>
          <cell r="BD139"/>
          <cell r="BE139"/>
          <cell r="BF139"/>
          <cell r="BG139"/>
          <cell r="BH139"/>
          <cell r="BI139"/>
        </row>
        <row r="140">
          <cell r="A140" t="str">
            <v>A135</v>
          </cell>
          <cell r="B140"/>
          <cell r="C140" t="str">
            <v>Madame</v>
          </cell>
          <cell r="D140" t="str">
            <v>Isabelle</v>
          </cell>
          <cell r="E140" t="str">
            <v>EGGER</v>
          </cell>
          <cell r="F140"/>
          <cell r="G140"/>
          <cell r="H140"/>
          <cell r="I140"/>
          <cell r="J140"/>
          <cell r="K140"/>
          <cell r="L140"/>
          <cell r="M140" t="str">
            <v>Obélix</v>
          </cell>
          <cell r="N140"/>
          <cell r="O140" t="str">
            <v>Berger Américain</v>
          </cell>
          <cell r="P140"/>
          <cell r="Q140" t="str">
            <v>Chien</v>
          </cell>
          <cell r="R140">
            <v>43447</v>
          </cell>
          <cell r="S140" t="str">
            <v>Rouge</v>
          </cell>
          <cell r="T140" t="str">
            <v>M</v>
          </cell>
          <cell r="U140" t="str">
            <v>Non</v>
          </cell>
          <cell r="V140"/>
          <cell r="W140"/>
          <cell r="X140" t="str">
            <v>Ok</v>
          </cell>
          <cell r="Y140" t="str">
            <v>Pension</v>
          </cell>
          <cell r="Z140" t="str">
            <v>3X</v>
          </cell>
          <cell r="AA140" t="str">
            <v>---</v>
          </cell>
          <cell r="AB140" t="str">
            <v>---</v>
          </cell>
          <cell r="AC140" t="str">
            <v>---</v>
          </cell>
          <cell r="AD140" t="str">
            <v>---</v>
          </cell>
          <cell r="AE140" t="str">
            <v>---</v>
          </cell>
          <cell r="AF140" t="str">
            <v>---</v>
          </cell>
          <cell r="AG140" t="str">
            <v>---</v>
          </cell>
          <cell r="AH140" t="str">
            <v>Aucun</v>
          </cell>
          <cell r="AI140"/>
          <cell r="AJ140"/>
          <cell r="AK140"/>
          <cell r="AL140"/>
          <cell r="AM140"/>
          <cell r="AN140"/>
          <cell r="AO140"/>
          <cell r="AP140"/>
          <cell r="AQ140"/>
          <cell r="AR140"/>
          <cell r="AS140"/>
          <cell r="AT140"/>
          <cell r="AU140"/>
          <cell r="AV140"/>
          <cell r="AW140">
            <v>10</v>
          </cell>
          <cell r="AX140">
            <v>18</v>
          </cell>
          <cell r="AY140">
            <v>0.05</v>
          </cell>
          <cell r="AZ140"/>
          <cell r="BA140">
            <v>0.1</v>
          </cell>
          <cell r="BB140">
            <v>0.02</v>
          </cell>
          <cell r="BC140"/>
          <cell r="BD140"/>
          <cell r="BE140"/>
          <cell r="BF140"/>
          <cell r="BG140"/>
          <cell r="BH140"/>
          <cell r="BI140"/>
        </row>
        <row r="141">
          <cell r="A141" t="str">
            <v>A136</v>
          </cell>
          <cell r="B141">
            <v>1</v>
          </cell>
          <cell r="C141" t="str">
            <v>Monsieur</v>
          </cell>
          <cell r="D141" t="str">
            <v>Warren</v>
          </cell>
          <cell r="E141" t="str">
            <v>STAINBANK</v>
          </cell>
          <cell r="F141" t="str">
            <v>Route Willem Kaiser 11</v>
          </cell>
          <cell r="G141">
            <v>1700</v>
          </cell>
          <cell r="H141" t="str">
            <v>Fribourg</v>
          </cell>
          <cell r="I141" t="str">
            <v>076 495 04 20</v>
          </cell>
          <cell r="J141" t="str">
            <v>Silvia Spezzaferri</v>
          </cell>
          <cell r="K141" t="str">
            <v>079 321 40 68</v>
          </cell>
          <cell r="L141" t="str">
            <v>stainbankwd@gmail.com</v>
          </cell>
          <cell r="M141" t="str">
            <v>Taz</v>
          </cell>
          <cell r="N141"/>
          <cell r="O141" t="str">
            <v>Jack Russell</v>
          </cell>
          <cell r="P141"/>
          <cell r="Q141" t="str">
            <v>Chien</v>
          </cell>
          <cell r="R141"/>
          <cell r="S141" t="str">
            <v>Blanc et beige</v>
          </cell>
          <cell r="T141" t="str">
            <v>M</v>
          </cell>
          <cell r="U141" t="str">
            <v>Oui</v>
          </cell>
          <cell r="V141"/>
          <cell r="W141"/>
          <cell r="X141" t="str">
            <v>Peur des autres chiens</v>
          </cell>
          <cell r="Y141" t="str">
            <v>Privée</v>
          </cell>
          <cell r="Z141" t="str">
            <v>2X</v>
          </cell>
          <cell r="AA141" t="str">
            <v>---</v>
          </cell>
          <cell r="AB141" t="str">
            <v>---</v>
          </cell>
          <cell r="AC141" t="str">
            <v>---</v>
          </cell>
          <cell r="AD141" t="str">
            <v>---</v>
          </cell>
          <cell r="AE141"/>
          <cell r="AF141"/>
          <cell r="AG141"/>
          <cell r="AH141" t="str">
            <v>Aucun</v>
          </cell>
          <cell r="AI141"/>
          <cell r="AJ141"/>
          <cell r="AK141"/>
          <cell r="AL141"/>
          <cell r="AM141"/>
          <cell r="AN141"/>
          <cell r="AO141"/>
          <cell r="AP141"/>
          <cell r="AQ141"/>
          <cell r="AR141"/>
          <cell r="AS141"/>
          <cell r="AT141"/>
          <cell r="AU141"/>
          <cell r="AV141"/>
          <cell r="AW141">
            <v>10</v>
          </cell>
          <cell r="AX141">
            <v>18</v>
          </cell>
          <cell r="AY141">
            <v>0</v>
          </cell>
          <cell r="BA141">
            <v>0.1</v>
          </cell>
          <cell r="BB141">
            <v>0.02</v>
          </cell>
        </row>
        <row r="142">
          <cell r="A142" t="str">
            <v>A137</v>
          </cell>
          <cell r="B142">
            <v>1</v>
          </cell>
          <cell r="C142" t="str">
            <v>Madame</v>
          </cell>
          <cell r="D142" t="str">
            <v>Ludmila</v>
          </cell>
          <cell r="E142"/>
          <cell r="F142"/>
          <cell r="G142"/>
          <cell r="H142"/>
          <cell r="I142" t="str">
            <v>079 798 66 13</v>
          </cell>
          <cell r="J142"/>
          <cell r="K142"/>
          <cell r="L142"/>
          <cell r="M142" t="str">
            <v>Ness</v>
          </cell>
          <cell r="N142"/>
          <cell r="O142" t="str">
            <v>Rott</v>
          </cell>
          <cell r="P142"/>
          <cell r="Q142" t="str">
            <v>Chien</v>
          </cell>
          <cell r="R142"/>
          <cell r="S142" t="str">
            <v>Noir feu</v>
          </cell>
          <cell r="T142" t="str">
            <v>F</v>
          </cell>
          <cell r="U142"/>
          <cell r="V142"/>
          <cell r="W142"/>
          <cell r="X142" t="str">
            <v>Ok</v>
          </cell>
          <cell r="Y142" t="str">
            <v>Pension</v>
          </cell>
          <cell r="Z142" t="str">
            <v>2X</v>
          </cell>
          <cell r="AA142" t="str">
            <v>---</v>
          </cell>
          <cell r="AB142" t="str">
            <v>---</v>
          </cell>
          <cell r="AC142" t="str">
            <v>---</v>
          </cell>
          <cell r="AD142" t="str">
            <v>---</v>
          </cell>
          <cell r="AE142"/>
          <cell r="AF142"/>
          <cell r="AG142"/>
          <cell r="AH142" t="str">
            <v>aucun</v>
          </cell>
          <cell r="AI142"/>
          <cell r="AJ142"/>
          <cell r="AK142"/>
          <cell r="AL142"/>
          <cell r="AM142"/>
          <cell r="AN142"/>
          <cell r="AO142"/>
          <cell r="AP142"/>
          <cell r="AQ142"/>
          <cell r="AR142"/>
          <cell r="AS142"/>
          <cell r="AT142"/>
          <cell r="AU142"/>
          <cell r="AV142"/>
          <cell r="AW142">
            <v>10</v>
          </cell>
          <cell r="AX142">
            <v>18</v>
          </cell>
          <cell r="AY142"/>
          <cell r="BA142"/>
          <cell r="BB142"/>
        </row>
        <row r="143">
          <cell r="A143" t="str">
            <v>A138</v>
          </cell>
          <cell r="B143"/>
          <cell r="C143" t="str">
            <v>Madame</v>
          </cell>
          <cell r="D143" t="str">
            <v>Karine</v>
          </cell>
          <cell r="E143" t="str">
            <v>Baechler</v>
          </cell>
          <cell r="F143"/>
          <cell r="G143"/>
          <cell r="H143" t="str">
            <v>CHENENS</v>
          </cell>
          <cell r="I143" t="str">
            <v>079 647 16 17</v>
          </cell>
          <cell r="J143"/>
          <cell r="K143"/>
          <cell r="L143"/>
          <cell r="M143" t="str">
            <v>Joy</v>
          </cell>
          <cell r="N143"/>
          <cell r="O143" t="str">
            <v>Bichon</v>
          </cell>
          <cell r="P143"/>
          <cell r="Q143" t="str">
            <v>Chien</v>
          </cell>
          <cell r="R143"/>
          <cell r="S143" t="str">
            <v>Blanc</v>
          </cell>
          <cell r="T143" t="str">
            <v>F</v>
          </cell>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v>10</v>
          </cell>
          <cell r="AX143">
            <v>18</v>
          </cell>
          <cell r="AY143">
            <v>0.05</v>
          </cell>
          <cell r="AZ143"/>
          <cell r="BA143">
            <v>0.1</v>
          </cell>
          <cell r="BB143">
            <v>0.02</v>
          </cell>
          <cell r="BC143"/>
          <cell r="BD143"/>
          <cell r="BE143"/>
          <cell r="BF143"/>
          <cell r="BG143"/>
          <cell r="BH143"/>
          <cell r="BI143"/>
        </row>
        <row r="144">
          <cell r="A144" t="str">
            <v>A139</v>
          </cell>
          <cell r="B144"/>
          <cell r="C144" t="str">
            <v>Madame</v>
          </cell>
          <cell r="D144" t="str">
            <v>Karine</v>
          </cell>
          <cell r="E144" t="str">
            <v>Baechler</v>
          </cell>
          <cell r="F144"/>
          <cell r="G144"/>
          <cell r="H144" t="str">
            <v>CHENENS</v>
          </cell>
          <cell r="I144" t="str">
            <v>079 647 16 17</v>
          </cell>
          <cell r="J144"/>
          <cell r="K144"/>
          <cell r="L144"/>
          <cell r="M144" t="str">
            <v>Musca</v>
          </cell>
          <cell r="N144"/>
          <cell r="O144" t="str">
            <v>Bichon</v>
          </cell>
          <cell r="P144"/>
          <cell r="Q144" t="str">
            <v>Chien</v>
          </cell>
          <cell r="R144"/>
          <cell r="S144" t="str">
            <v>Blanc</v>
          </cell>
          <cell r="T144" t="str">
            <v>F</v>
          </cell>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v>10</v>
          </cell>
          <cell r="AX144">
            <v>18</v>
          </cell>
          <cell r="AY144">
            <v>0.05</v>
          </cell>
          <cell r="AZ144"/>
          <cell r="BA144">
            <v>0.1</v>
          </cell>
          <cell r="BB144">
            <v>0.02</v>
          </cell>
          <cell r="BC144"/>
          <cell r="BD144"/>
          <cell r="BE144"/>
          <cell r="BF144"/>
          <cell r="BG144"/>
          <cell r="BH144"/>
          <cell r="BI144"/>
        </row>
        <row r="145">
          <cell r="A145" t="str">
            <v>A140</v>
          </cell>
          <cell r="B145"/>
          <cell r="C145" t="str">
            <v>Madame</v>
          </cell>
          <cell r="D145"/>
          <cell r="E145"/>
          <cell r="F145"/>
          <cell r="G145"/>
          <cell r="H145"/>
          <cell r="I145"/>
          <cell r="J145"/>
          <cell r="K145"/>
          <cell r="L145"/>
          <cell r="M145" t="str">
            <v>Harvey</v>
          </cell>
          <cell r="N145"/>
          <cell r="O145" t="str">
            <v>Labrador</v>
          </cell>
          <cell r="P145"/>
          <cell r="Q145" t="str">
            <v>Chien</v>
          </cell>
          <cell r="R145"/>
          <cell r="S145" t="str">
            <v>Beige</v>
          </cell>
          <cell r="T145" t="str">
            <v>M</v>
          </cell>
          <cell r="U145" t="str">
            <v>Non</v>
          </cell>
          <cell r="V145"/>
          <cell r="W145"/>
          <cell r="X145" t="str">
            <v>Jeune = Vive</v>
          </cell>
          <cell r="Y145" t="str">
            <v xml:space="preserve">Pension </v>
          </cell>
          <cell r="Z145" t="str">
            <v>3X</v>
          </cell>
          <cell r="AA145" t="str">
            <v>---</v>
          </cell>
          <cell r="AB145" t="str">
            <v>---</v>
          </cell>
          <cell r="AC145" t="str">
            <v>---</v>
          </cell>
          <cell r="AD145" t="str">
            <v>---</v>
          </cell>
          <cell r="AE145"/>
          <cell r="AF145"/>
          <cell r="AG145"/>
          <cell r="AH145" t="str">
            <v>Aucun</v>
          </cell>
          <cell r="AI145"/>
          <cell r="AJ145"/>
          <cell r="AK145"/>
          <cell r="AL145"/>
          <cell r="AM145"/>
          <cell r="AN145"/>
          <cell r="AO145"/>
          <cell r="AP145"/>
          <cell r="AQ145"/>
          <cell r="AR145"/>
          <cell r="AS145"/>
          <cell r="AT145"/>
          <cell r="AU145"/>
          <cell r="AV145"/>
          <cell r="AW145">
            <v>12</v>
          </cell>
          <cell r="AX145">
            <v>20</v>
          </cell>
          <cell r="AY145"/>
          <cell r="AZ145"/>
          <cell r="BA145">
            <v>0.1</v>
          </cell>
          <cell r="BB145">
            <v>0.02</v>
          </cell>
          <cell r="BC145"/>
          <cell r="BD145"/>
          <cell r="BE145"/>
          <cell r="BF145"/>
          <cell r="BG145"/>
          <cell r="BH145"/>
          <cell r="BI145"/>
        </row>
        <row r="146">
          <cell r="A146" t="str">
            <v>A141</v>
          </cell>
          <cell r="B146"/>
          <cell r="C146" t="str">
            <v>Madame</v>
          </cell>
          <cell r="D146" t="str">
            <v>Emilie</v>
          </cell>
          <cell r="E146" t="str">
            <v>JECKELMANN</v>
          </cell>
          <cell r="F146" t="str">
            <v>Rte des Chênes 20</v>
          </cell>
          <cell r="G146">
            <v>1746</v>
          </cell>
          <cell r="H146" t="str">
            <v>PREZ-VERS-NOREAZ</v>
          </cell>
          <cell r="I146" t="str">
            <v>079 507 64 33</v>
          </cell>
          <cell r="J146"/>
          <cell r="K146"/>
          <cell r="L146" t="str">
            <v>emiliej@bluewin.ch</v>
          </cell>
          <cell r="M146" t="str">
            <v>Nuggets</v>
          </cell>
          <cell r="N146"/>
          <cell r="O146" t="str">
            <v>Chihuahua</v>
          </cell>
          <cell r="P146"/>
          <cell r="Q146" t="str">
            <v>Chien</v>
          </cell>
          <cell r="R146"/>
          <cell r="S146"/>
          <cell r="T146" t="str">
            <v>M</v>
          </cell>
          <cell r="U146" t="str">
            <v>Oui</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v>10</v>
          </cell>
          <cell r="AX146">
            <v>18</v>
          </cell>
          <cell r="AY146"/>
          <cell r="AZ146"/>
          <cell r="BA146">
            <v>0.1</v>
          </cell>
          <cell r="BB146">
            <v>0.02</v>
          </cell>
          <cell r="BC146"/>
          <cell r="BD146"/>
          <cell r="BE146"/>
          <cell r="BF146"/>
          <cell r="BG146"/>
          <cell r="BH146"/>
          <cell r="BI146"/>
        </row>
        <row r="147">
          <cell r="A147" t="str">
            <v>A142</v>
          </cell>
          <cell r="B147"/>
          <cell r="C147" t="str">
            <v>Monsieur</v>
          </cell>
          <cell r="D147" t="str">
            <v>Nelson</v>
          </cell>
          <cell r="E147" t="str">
            <v>LEITE</v>
          </cell>
          <cell r="F147" t="str">
            <v>Ch. Des Pavés 2</v>
          </cell>
          <cell r="G147">
            <v>2034</v>
          </cell>
          <cell r="H147" t="str">
            <v>PESEUX</v>
          </cell>
          <cell r="I147" t="str">
            <v>079 380 08 70</v>
          </cell>
          <cell r="J147" t="str">
            <v>DA SILVA VIEIRA</v>
          </cell>
          <cell r="K147" t="str">
            <v>078 728 36 46</v>
          </cell>
          <cell r="L147" t="str">
            <v>leite.amaro@hotmail.com</v>
          </cell>
          <cell r="M147" t="str">
            <v>Luca</v>
          </cell>
          <cell r="N147" t="str">
            <v>953 000 010 302 004</v>
          </cell>
          <cell r="O147" t="str">
            <v>Spitz</v>
          </cell>
          <cell r="P147"/>
          <cell r="Q147" t="str">
            <v>Chien</v>
          </cell>
          <cell r="R147">
            <v>42921</v>
          </cell>
          <cell r="S147" t="str">
            <v>Blanc</v>
          </cell>
          <cell r="T147" t="str">
            <v>M</v>
          </cell>
          <cell r="U147" t="str">
            <v>Non</v>
          </cell>
          <cell r="V147"/>
          <cell r="W147"/>
          <cell r="X147" t="str">
            <v>Peureux</v>
          </cell>
          <cell r="Y147" t="str">
            <v>Pension</v>
          </cell>
          <cell r="Z147" t="str">
            <v>2X</v>
          </cell>
          <cell r="AA147" t="str">
            <v>---</v>
          </cell>
          <cell r="AB147" t="str">
            <v>---</v>
          </cell>
          <cell r="AC147" t="str">
            <v>---</v>
          </cell>
          <cell r="AD147" t="str">
            <v>---</v>
          </cell>
          <cell r="AE147">
            <v>43509</v>
          </cell>
          <cell r="AF147"/>
          <cell r="AG147">
            <v>43509</v>
          </cell>
          <cell r="AH147"/>
          <cell r="AI147"/>
          <cell r="AJ147"/>
          <cell r="AK147"/>
          <cell r="AL147"/>
          <cell r="AM147"/>
          <cell r="AN147"/>
          <cell r="AO147"/>
          <cell r="AP147"/>
          <cell r="AQ147"/>
          <cell r="AR147"/>
          <cell r="AS147"/>
          <cell r="AT147"/>
          <cell r="AU147"/>
          <cell r="AV147"/>
          <cell r="AW147">
            <v>10</v>
          </cell>
          <cell r="AX147">
            <v>18</v>
          </cell>
          <cell r="AY147"/>
          <cell r="AZ147"/>
          <cell r="BA147">
            <v>0.1</v>
          </cell>
          <cell r="BB147">
            <v>0.02</v>
          </cell>
          <cell r="BC147"/>
          <cell r="BD147"/>
          <cell r="BE147"/>
          <cell r="BF147"/>
          <cell r="BG147"/>
          <cell r="BH147"/>
          <cell r="BI147"/>
        </row>
        <row r="148">
          <cell r="A148" t="str">
            <v>A143</v>
          </cell>
          <cell r="B148"/>
          <cell r="C148"/>
          <cell r="D148"/>
          <cell r="E148"/>
          <cell r="F148"/>
          <cell r="G148"/>
          <cell r="H148"/>
          <cell r="I148"/>
          <cell r="J148"/>
          <cell r="K148"/>
          <cell r="L148"/>
          <cell r="M148" t="str">
            <v>Oréo</v>
          </cell>
          <cell r="N148"/>
          <cell r="O148"/>
          <cell r="P148"/>
          <cell r="Q148"/>
          <cell r="R148"/>
          <cell r="S148"/>
          <cell r="T148" t="str">
            <v>M</v>
          </cell>
          <cell r="U148"/>
          <cell r="V148"/>
          <cell r="W148"/>
          <cell r="X148" t="str">
            <v>Ok</v>
          </cell>
          <cell r="Y148"/>
          <cell r="Z148"/>
          <cell r="AA148" t="str">
            <v>---</v>
          </cell>
          <cell r="AB148"/>
          <cell r="AC148"/>
          <cell r="AD148"/>
          <cell r="AE148"/>
          <cell r="AF148"/>
          <cell r="AG148"/>
          <cell r="AH148"/>
          <cell r="AI148"/>
          <cell r="AJ148"/>
          <cell r="AK148"/>
          <cell r="AL148"/>
          <cell r="AM148"/>
          <cell r="AN148"/>
          <cell r="AO148"/>
          <cell r="AP148"/>
          <cell r="AQ148"/>
          <cell r="AR148"/>
          <cell r="AS148"/>
          <cell r="AT148"/>
          <cell r="AU148"/>
          <cell r="AV148"/>
          <cell r="AW148">
            <v>10</v>
          </cell>
          <cell r="AX148">
            <v>18</v>
          </cell>
          <cell r="AY148"/>
          <cell r="AZ148"/>
          <cell r="BA148"/>
          <cell r="BB148"/>
          <cell r="BC148"/>
          <cell r="BD148"/>
          <cell r="BE148"/>
          <cell r="BF148"/>
          <cell r="BG148"/>
          <cell r="BH148"/>
          <cell r="BI148"/>
        </row>
        <row r="149">
          <cell r="A149" t="str">
            <v>A144</v>
          </cell>
          <cell r="B149">
            <v>1</v>
          </cell>
          <cell r="C149" t="str">
            <v>Monsieur</v>
          </cell>
          <cell r="D149" t="str">
            <v>Jacques</v>
          </cell>
          <cell r="E149" t="str">
            <v>BUJARD</v>
          </cell>
          <cell r="F149" t="str">
            <v>En Verdou 18</v>
          </cell>
          <cell r="G149">
            <v>1782</v>
          </cell>
          <cell r="H149" t="str">
            <v>Belfaux</v>
          </cell>
          <cell r="I149" t="str">
            <v>078 625 14 82</v>
          </cell>
          <cell r="J149" t="str">
            <v>Bujard Fabienne</v>
          </cell>
          <cell r="K149" t="str">
            <v>078 709 72 69</v>
          </cell>
          <cell r="L149" t="str">
            <v>jacques.bujard@net.ch</v>
          </cell>
          <cell r="M149" t="str">
            <v>Speedy</v>
          </cell>
          <cell r="N149" t="str">
            <v>756 095 200 086 140</v>
          </cell>
          <cell r="O149" t="str">
            <v>Parson Russel Terrier</v>
          </cell>
          <cell r="P149"/>
          <cell r="Q149" t="str">
            <v>Chien</v>
          </cell>
          <cell r="R149">
            <v>39678</v>
          </cell>
          <cell r="S149" t="str">
            <v>Brun/Blanc</v>
          </cell>
          <cell r="T149" t="str">
            <v>M</v>
          </cell>
          <cell r="U149" t="str">
            <v>Oui</v>
          </cell>
          <cell r="V149"/>
          <cell r="W149"/>
          <cell r="X149" t="str">
            <v>Ok</v>
          </cell>
          <cell r="Y149" t="str">
            <v>Privée</v>
          </cell>
          <cell r="Z149" t="str">
            <v>2X</v>
          </cell>
          <cell r="AA149" t="str">
            <v>---</v>
          </cell>
          <cell r="AB149" t="str">
            <v>---</v>
          </cell>
          <cell r="AC149" t="str">
            <v>---</v>
          </cell>
          <cell r="AD149" t="str">
            <v>---</v>
          </cell>
          <cell r="AE149">
            <v>43347</v>
          </cell>
          <cell r="AF149"/>
          <cell r="AG149">
            <v>43347</v>
          </cell>
          <cell r="AH149" t="str">
            <v>Aucun</v>
          </cell>
          <cell r="AI149"/>
          <cell r="AJ149"/>
          <cell r="AK149"/>
          <cell r="AL149" t="str">
            <v>De Gauderon</v>
          </cell>
          <cell r="AM149"/>
          <cell r="AN149">
            <v>1752</v>
          </cell>
          <cell r="AO149" t="str">
            <v>Villars-sur-Glâne</v>
          </cell>
          <cell r="AP149"/>
          <cell r="AQ149"/>
          <cell r="AR149"/>
          <cell r="AS149"/>
          <cell r="AT149"/>
          <cell r="AU149"/>
          <cell r="AV149"/>
          <cell r="AW149">
            <v>10</v>
          </cell>
          <cell r="AX149">
            <v>18</v>
          </cell>
          <cell r="AY149"/>
          <cell r="BA149"/>
          <cell r="BB149"/>
        </row>
        <row r="150">
          <cell r="A150" t="str">
            <v>A145</v>
          </cell>
          <cell r="B150">
            <v>1</v>
          </cell>
          <cell r="C150" t="str">
            <v>Madame</v>
          </cell>
          <cell r="D150" t="str">
            <v>Deborah</v>
          </cell>
          <cell r="E150" t="str">
            <v>WILLAERTS</v>
          </cell>
          <cell r="F150" t="str">
            <v>Pérolles d'en Haut 12</v>
          </cell>
          <cell r="G150">
            <v>1752</v>
          </cell>
          <cell r="H150" t="str">
            <v>Villars sur Glâne</v>
          </cell>
          <cell r="I150" t="str">
            <v>079 766 74 93</v>
          </cell>
          <cell r="J150" t="str">
            <v>Nicole Rappo</v>
          </cell>
          <cell r="K150" t="str">
            <v>076 566 78 88</v>
          </cell>
          <cell r="L150" t="str">
            <v>d.willaerts@hotmail.com</v>
          </cell>
          <cell r="M150" t="str">
            <v>Louis</v>
          </cell>
          <cell r="N150" t="str">
            <v>981 100 004 627 196</v>
          </cell>
          <cell r="O150" t="str">
            <v>Boulledogue</v>
          </cell>
          <cell r="P150"/>
          <cell r="Q150" t="str">
            <v>Chien</v>
          </cell>
          <cell r="R150">
            <v>43499</v>
          </cell>
          <cell r="S150" t="str">
            <v>Blanc Tachés</v>
          </cell>
          <cell r="T150" t="str">
            <v>M</v>
          </cell>
          <cell r="U150" t="str">
            <v>Non</v>
          </cell>
          <cell r="V150"/>
          <cell r="W150"/>
          <cell r="X150" t="str">
            <v>Ok</v>
          </cell>
          <cell r="Y150"/>
          <cell r="Z150"/>
          <cell r="AA150" t="str">
            <v>---</v>
          </cell>
          <cell r="AB150" t="str">
            <v>---</v>
          </cell>
          <cell r="AC150" t="str">
            <v>---</v>
          </cell>
          <cell r="AD150" t="str">
            <v>---</v>
          </cell>
          <cell r="AE150"/>
          <cell r="AF150"/>
          <cell r="AG150"/>
          <cell r="AH150"/>
          <cell r="AI150"/>
          <cell r="AJ150"/>
          <cell r="AK150"/>
          <cell r="AL150" t="str">
            <v>Gérine</v>
          </cell>
          <cell r="AM150"/>
          <cell r="AN150"/>
          <cell r="AO150" t="str">
            <v>Marly</v>
          </cell>
          <cell r="AP150"/>
          <cell r="AQ150"/>
          <cell r="AR150"/>
          <cell r="AS150"/>
          <cell r="AT150"/>
          <cell r="AU150"/>
          <cell r="AV150"/>
          <cell r="AW150">
            <v>10</v>
          </cell>
          <cell r="AX150">
            <v>18</v>
          </cell>
          <cell r="AY150"/>
          <cell r="BA150">
            <v>0.1</v>
          </cell>
          <cell r="BB150">
            <v>0.02</v>
          </cell>
        </row>
        <row r="151">
          <cell r="A151" t="str">
            <v>A146</v>
          </cell>
          <cell r="B151">
            <v>1</v>
          </cell>
          <cell r="C151" t="str">
            <v>Monsieur</v>
          </cell>
          <cell r="D151"/>
          <cell r="E151"/>
          <cell r="F151"/>
          <cell r="G151">
            <v>1720</v>
          </cell>
          <cell r="H151" t="str">
            <v>Chésopelloz</v>
          </cell>
          <cell r="I151"/>
          <cell r="J151"/>
          <cell r="K151" t="str">
            <v>000 000 00 00</v>
          </cell>
          <cell r="L151"/>
          <cell r="M151"/>
          <cell r="N151" t="str">
            <v>250 269 811 624 37</v>
          </cell>
          <cell r="O151">
            <v>0</v>
          </cell>
          <cell r="P151"/>
          <cell r="Q151" t="str">
            <v>Chien</v>
          </cell>
          <cell r="R151">
            <v>0</v>
          </cell>
          <cell r="S151" t="str">
            <v>Fauve</v>
          </cell>
          <cell r="T151" t="str">
            <v>M</v>
          </cell>
          <cell r="U151" t="str">
            <v>Non</v>
          </cell>
          <cell r="V151"/>
          <cell r="W151"/>
          <cell r="X151"/>
          <cell r="Y151" t="str">
            <v>Pension</v>
          </cell>
          <cell r="Z151" t="str">
            <v>1x soir</v>
          </cell>
          <cell r="AA151" t="str">
            <v>---</v>
          </cell>
          <cell r="AB151" t="str">
            <v>---</v>
          </cell>
          <cell r="AC151" t="str">
            <v>---</v>
          </cell>
          <cell r="AD151" t="str">
            <v>---</v>
          </cell>
          <cell r="AE151"/>
          <cell r="AF151">
            <v>42923</v>
          </cell>
          <cell r="AG151"/>
          <cell r="AH151"/>
          <cell r="AI151"/>
          <cell r="AJ151"/>
          <cell r="AK151"/>
          <cell r="AL151">
            <v>0</v>
          </cell>
          <cell r="AM151"/>
          <cell r="AN151">
            <v>0</v>
          </cell>
          <cell r="AO151">
            <v>0</v>
          </cell>
          <cell r="AP151" t="str">
            <v>000 000 00 00</v>
          </cell>
          <cell r="AQ151"/>
          <cell r="AR151"/>
          <cell r="AS151"/>
          <cell r="AT151"/>
          <cell r="AU151"/>
          <cell r="AV151"/>
          <cell r="AW151">
            <v>10</v>
          </cell>
          <cell r="AX151">
            <v>18</v>
          </cell>
          <cell r="AY151"/>
          <cell r="BA151">
            <v>0.1</v>
          </cell>
          <cell r="BB151">
            <v>0.02</v>
          </cell>
        </row>
        <row r="152">
          <cell r="A152" t="str">
            <v>A147</v>
          </cell>
          <cell r="B152"/>
          <cell r="C152" t="str">
            <v>Madame</v>
          </cell>
          <cell r="D152"/>
          <cell r="E152" t="str">
            <v>Portmann</v>
          </cell>
          <cell r="F152"/>
          <cell r="G152"/>
          <cell r="H152"/>
          <cell r="I152" t="str">
            <v>000 000 00 00</v>
          </cell>
          <cell r="J152"/>
          <cell r="K152"/>
          <cell r="L152"/>
          <cell r="M152" t="str">
            <v>Merlin</v>
          </cell>
          <cell r="N152"/>
          <cell r="O152" t="str">
            <v>Berger Australien</v>
          </cell>
          <cell r="P152"/>
          <cell r="Q152" t="str">
            <v>Chien</v>
          </cell>
          <cell r="R152"/>
          <cell r="S152"/>
          <cell r="T152" t="str">
            <v>M</v>
          </cell>
          <cell r="U152" t="str">
            <v>Non</v>
          </cell>
          <cell r="V152"/>
          <cell r="W152"/>
          <cell r="X152" t="str">
            <v>ok</v>
          </cell>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v>12</v>
          </cell>
          <cell r="AX152">
            <v>20</v>
          </cell>
          <cell r="AY152"/>
          <cell r="AZ152"/>
          <cell r="BA152">
            <v>0.1</v>
          </cell>
          <cell r="BB152">
            <v>0.02</v>
          </cell>
          <cell r="BC152"/>
          <cell r="BD152"/>
          <cell r="BE152"/>
          <cell r="BF152"/>
          <cell r="BG152"/>
          <cell r="BH152"/>
          <cell r="BI152"/>
        </row>
        <row r="153">
          <cell r="A153" t="str">
            <v>A148</v>
          </cell>
          <cell r="B153"/>
          <cell r="C153" t="str">
            <v>Madme</v>
          </cell>
          <cell r="D153" t="str">
            <v>Vanessa</v>
          </cell>
          <cell r="E153" t="str">
            <v>HUTTER</v>
          </cell>
          <cell r="F153" t="str">
            <v>Rte de Matran 4</v>
          </cell>
          <cell r="G153">
            <v>1720</v>
          </cell>
          <cell r="H153" t="str">
            <v>CORMINBOEUF</v>
          </cell>
          <cell r="I153" t="str">
            <v>079 304 10 33</v>
          </cell>
          <cell r="J153" t="str">
            <v>Astrid Babst</v>
          </cell>
          <cell r="K153" t="str">
            <v>079 726 78 09</v>
          </cell>
          <cell r="L153" t="str">
            <v>vanessa.hutter93@gmail.com</v>
          </cell>
          <cell r="M153" t="str">
            <v>Melo</v>
          </cell>
          <cell r="N153" t="str">
            <v>756 098 100 893 095</v>
          </cell>
          <cell r="O153" t="str">
            <v>Yorkshire</v>
          </cell>
          <cell r="P153"/>
          <cell r="Q153" t="str">
            <v>Chien</v>
          </cell>
          <cell r="R153">
            <v>43652</v>
          </cell>
          <cell r="S153" t="str">
            <v>Fauve</v>
          </cell>
          <cell r="T153" t="str">
            <v>M</v>
          </cell>
          <cell r="U153" t="str">
            <v>Non</v>
          </cell>
          <cell r="V153"/>
          <cell r="W153"/>
          <cell r="X153" t="str">
            <v>Ok</v>
          </cell>
          <cell r="Y153"/>
          <cell r="Z153"/>
          <cell r="AA153" t="str">
            <v>---</v>
          </cell>
          <cell r="AB153" t="str">
            <v>---</v>
          </cell>
          <cell r="AC153" t="str">
            <v>---</v>
          </cell>
          <cell r="AD153" t="str">
            <v>---</v>
          </cell>
          <cell r="AE153" t="str">
            <v>21.19.19</v>
          </cell>
          <cell r="AF153"/>
          <cell r="AG153">
            <v>43764</v>
          </cell>
          <cell r="AH153"/>
          <cell r="AI153"/>
          <cell r="AJ153"/>
          <cell r="AK153"/>
          <cell r="AL153"/>
          <cell r="AM153"/>
          <cell r="AN153"/>
          <cell r="AO153"/>
          <cell r="AP153"/>
          <cell r="AQ153"/>
          <cell r="AR153"/>
          <cell r="AS153"/>
          <cell r="AT153"/>
          <cell r="AU153"/>
          <cell r="AV153"/>
          <cell r="AW153">
            <v>10</v>
          </cell>
          <cell r="AX153">
            <v>18</v>
          </cell>
          <cell r="AY153"/>
          <cell r="AZ153"/>
          <cell r="BA153">
            <v>0.1</v>
          </cell>
          <cell r="BB153">
            <v>0.02</v>
          </cell>
          <cell r="BC153"/>
          <cell r="BD153"/>
          <cell r="BE153"/>
          <cell r="BF153"/>
          <cell r="BG153"/>
          <cell r="BH153"/>
          <cell r="BI153"/>
        </row>
        <row r="154">
          <cell r="A154" t="str">
            <v>A149</v>
          </cell>
          <cell r="B154"/>
          <cell r="C154" t="str">
            <v>Monsieur</v>
          </cell>
          <cell r="D154" t="str">
            <v>Tim</v>
          </cell>
          <cell r="E154" t="str">
            <v>BUCH</v>
          </cell>
          <cell r="F154"/>
          <cell r="G154"/>
          <cell r="H154"/>
          <cell r="I154"/>
          <cell r="J154"/>
          <cell r="K154"/>
          <cell r="L154"/>
          <cell r="M154" t="str">
            <v>Barney</v>
          </cell>
          <cell r="O154" t="str">
            <v>Jack</v>
          </cell>
          <cell r="P154"/>
          <cell r="Q154" t="str">
            <v>Chien</v>
          </cell>
          <cell r="R154"/>
          <cell r="S154"/>
          <cell r="T154" t="str">
            <v>M</v>
          </cell>
          <cell r="U154"/>
          <cell r="V154"/>
          <cell r="W154"/>
          <cell r="X154" t="str">
            <v>Ok</v>
          </cell>
          <cell r="Y154" t="str">
            <v>Pension</v>
          </cell>
          <cell r="Z154" t="str">
            <v>2X</v>
          </cell>
          <cell r="AA154"/>
          <cell r="AB154"/>
          <cell r="AC154"/>
          <cell r="AD154"/>
          <cell r="AE154"/>
          <cell r="AF154"/>
          <cell r="AG154"/>
          <cell r="AH154"/>
          <cell r="AI154"/>
          <cell r="AJ154"/>
          <cell r="AK154"/>
          <cell r="AL154" t="str">
            <v>Dr Humbert</v>
          </cell>
          <cell r="AM154"/>
          <cell r="AN154"/>
          <cell r="AO154"/>
          <cell r="AP154"/>
          <cell r="AQ154"/>
          <cell r="AR154"/>
          <cell r="AS154"/>
          <cell r="AT154"/>
          <cell r="AU154"/>
          <cell r="AV154"/>
          <cell r="AW154">
            <v>10</v>
          </cell>
          <cell r="AX154">
            <v>18</v>
          </cell>
          <cell r="AY154">
            <v>0.05</v>
          </cell>
          <cell r="AZ154"/>
          <cell r="BA154">
            <v>0.05</v>
          </cell>
          <cell r="BB154">
            <v>0.02</v>
          </cell>
          <cell r="BC154"/>
          <cell r="BD154"/>
          <cell r="BE154"/>
          <cell r="BF154"/>
          <cell r="BG154"/>
          <cell r="BH154"/>
          <cell r="BI154"/>
        </row>
        <row r="155">
          <cell r="A155" t="str">
            <v>A150</v>
          </cell>
          <cell r="B155"/>
          <cell r="C155" t="str">
            <v>Monsieur</v>
          </cell>
          <cell r="D155" t="str">
            <v>Tim</v>
          </cell>
          <cell r="E155" t="str">
            <v>BUCH</v>
          </cell>
          <cell r="F155"/>
          <cell r="G155"/>
          <cell r="H155"/>
          <cell r="I155"/>
          <cell r="J155"/>
          <cell r="K155"/>
          <cell r="L155"/>
          <cell r="M155" t="str">
            <v>Bentley</v>
          </cell>
          <cell r="N155"/>
          <cell r="O155" t="str">
            <v>Jack</v>
          </cell>
          <cell r="P155"/>
          <cell r="Q155" t="str">
            <v>Chien</v>
          </cell>
          <cell r="R155"/>
          <cell r="S155"/>
          <cell r="T155" t="str">
            <v>M</v>
          </cell>
          <cell r="U155"/>
          <cell r="V155"/>
          <cell r="W155"/>
          <cell r="X155" t="str">
            <v>Ok</v>
          </cell>
          <cell r="Y155" t="str">
            <v>Pension</v>
          </cell>
          <cell r="Z155" t="str">
            <v>2X</v>
          </cell>
          <cell r="AA155"/>
          <cell r="AB155"/>
          <cell r="AC155"/>
          <cell r="AD155"/>
          <cell r="AE155"/>
          <cell r="AF155"/>
          <cell r="AG155"/>
          <cell r="AH155"/>
          <cell r="AI155"/>
          <cell r="AJ155"/>
          <cell r="AK155"/>
          <cell r="AL155" t="str">
            <v>Dr Humbert</v>
          </cell>
          <cell r="AM155"/>
          <cell r="AN155"/>
          <cell r="AO155"/>
          <cell r="AP155"/>
          <cell r="AQ155"/>
          <cell r="AR155"/>
          <cell r="AS155"/>
          <cell r="AT155"/>
          <cell r="AU155"/>
          <cell r="AV155"/>
          <cell r="AW155">
            <v>10</v>
          </cell>
          <cell r="AX155">
            <v>18</v>
          </cell>
          <cell r="AY155">
            <v>0.05</v>
          </cell>
          <cell r="AZ155"/>
          <cell r="BA155">
            <v>0.05</v>
          </cell>
          <cell r="BB155">
            <v>0.02</v>
          </cell>
          <cell r="BC155"/>
          <cell r="BD155"/>
          <cell r="BE155"/>
          <cell r="BF155"/>
          <cell r="BG155"/>
          <cell r="BH155"/>
          <cell r="BI155"/>
        </row>
        <row r="156">
          <cell r="A156" t="str">
            <v>A151</v>
          </cell>
          <cell r="B156">
            <v>1</v>
          </cell>
          <cell r="C156" t="str">
            <v>Madame</v>
          </cell>
          <cell r="D156" t="str">
            <v>Corinne</v>
          </cell>
          <cell r="E156" t="str">
            <v>Vimal</v>
          </cell>
          <cell r="F156"/>
          <cell r="G156"/>
          <cell r="H156"/>
          <cell r="I156"/>
          <cell r="J156"/>
          <cell r="K156"/>
          <cell r="L156"/>
          <cell r="M156" t="str">
            <v>Saly</v>
          </cell>
          <cell r="N156"/>
          <cell r="O156" t="str">
            <v>Cocker X</v>
          </cell>
          <cell r="P156"/>
          <cell r="Q156" t="str">
            <v>Chien</v>
          </cell>
          <cell r="R156"/>
          <cell r="S156"/>
          <cell r="T156" t="str">
            <v>F</v>
          </cell>
          <cell r="U156"/>
          <cell r="V156"/>
          <cell r="W156"/>
          <cell r="X156" t="str">
            <v>Sourde</v>
          </cell>
          <cell r="Y156" t="str">
            <v>Pension</v>
          </cell>
          <cell r="Z156" t="str">
            <v>2x</v>
          </cell>
          <cell r="AA156"/>
          <cell r="AB156"/>
          <cell r="AC156"/>
          <cell r="AD156"/>
          <cell r="AE156"/>
          <cell r="AF156"/>
          <cell r="AG156"/>
          <cell r="AH156"/>
          <cell r="AI156"/>
          <cell r="AJ156"/>
          <cell r="AK156"/>
          <cell r="AL156" t="str">
            <v>Dr Humbert</v>
          </cell>
          <cell r="AM156"/>
          <cell r="AN156"/>
          <cell r="AO156" t="str">
            <v>Ponthaux</v>
          </cell>
          <cell r="AP156"/>
          <cell r="AQ156"/>
          <cell r="AR156"/>
          <cell r="AS156"/>
          <cell r="AT156"/>
          <cell r="AU156"/>
          <cell r="AV156"/>
          <cell r="AW156">
            <v>10</v>
          </cell>
          <cell r="AX156">
            <v>18</v>
          </cell>
          <cell r="AY156"/>
          <cell r="BA156">
            <v>0.1</v>
          </cell>
          <cell r="BB156">
            <v>0.02</v>
          </cell>
        </row>
        <row r="157">
          <cell r="A157" t="str">
            <v>A152</v>
          </cell>
          <cell r="B157">
            <v>1</v>
          </cell>
          <cell r="C157" t="str">
            <v>Madame</v>
          </cell>
          <cell r="D157"/>
          <cell r="E157"/>
          <cell r="F157"/>
          <cell r="G157"/>
          <cell r="H157"/>
          <cell r="I157"/>
          <cell r="J157"/>
          <cell r="K157"/>
          <cell r="L157"/>
          <cell r="M157"/>
          <cell r="N157"/>
          <cell r="O157" t="str">
            <v>Berger Australien</v>
          </cell>
          <cell r="P157"/>
          <cell r="Q157" t="str">
            <v>Rouge</v>
          </cell>
          <cell r="R157"/>
          <cell r="S157"/>
          <cell r="T157" t="str">
            <v>F</v>
          </cell>
          <cell r="U157" t="str">
            <v>Oui</v>
          </cell>
          <cell r="V157"/>
          <cell r="W157"/>
          <cell r="X157" t="str">
            <v>Epilepsie</v>
          </cell>
          <cell r="Y157" t="str">
            <v>Pension</v>
          </cell>
          <cell r="Z157" t="str">
            <v>2x</v>
          </cell>
          <cell r="AA157"/>
          <cell r="AB157"/>
          <cell r="AC157"/>
          <cell r="AD157"/>
          <cell r="AE157"/>
          <cell r="AF157"/>
          <cell r="AG157"/>
          <cell r="AH157"/>
          <cell r="AI157"/>
          <cell r="AJ157"/>
          <cell r="AK157"/>
          <cell r="AL157" t="str">
            <v>Dr Puidoux</v>
          </cell>
          <cell r="AM157"/>
          <cell r="AN157"/>
          <cell r="AO157" t="str">
            <v>Villarimboud</v>
          </cell>
          <cell r="AP157"/>
          <cell r="AQ157"/>
          <cell r="AR157"/>
          <cell r="AS157"/>
          <cell r="AT157"/>
          <cell r="AU157"/>
          <cell r="AV157"/>
          <cell r="AW157">
            <v>10</v>
          </cell>
          <cell r="AX157">
            <v>18</v>
          </cell>
          <cell r="AY157"/>
          <cell r="BA157">
            <v>0.1</v>
          </cell>
          <cell r="BB157">
            <v>0.02</v>
          </cell>
        </row>
        <row r="158">
          <cell r="A158" t="str">
            <v>A153</v>
          </cell>
          <cell r="B158"/>
          <cell r="C158" t="str">
            <v>Madame</v>
          </cell>
          <cell r="D158" t="str">
            <v>Corinne</v>
          </cell>
          <cell r="E158" t="str">
            <v>Guerin</v>
          </cell>
          <cell r="F158"/>
          <cell r="G158"/>
          <cell r="H158"/>
          <cell r="I158" t="str">
            <v>000 000 00 00</v>
          </cell>
          <cell r="J158" t="str">
            <v>Arauld Eigensatz</v>
          </cell>
          <cell r="K158" t="str">
            <v>078 805 03 65</v>
          </cell>
          <cell r="L158"/>
          <cell r="M158" t="str">
            <v>Pacha</v>
          </cell>
          <cell r="N158" t="str">
            <v>250 268 712 814 152</v>
          </cell>
          <cell r="O158" t="str">
            <v>Berger Américain</v>
          </cell>
          <cell r="P158"/>
          <cell r="Q158" t="str">
            <v>Chien</v>
          </cell>
          <cell r="R158"/>
          <cell r="S158" t="str">
            <v>Bleu Merle</v>
          </cell>
          <cell r="T158" t="str">
            <v>M</v>
          </cell>
          <cell r="U158" t="str">
            <v>Non</v>
          </cell>
          <cell r="V158"/>
          <cell r="W158"/>
          <cell r="X158" t="str">
            <v>Ok (peur gens)</v>
          </cell>
          <cell r="Y158"/>
          <cell r="Z158"/>
          <cell r="AA158" t="str">
            <v>---</v>
          </cell>
          <cell r="AB158" t="str">
            <v>---</v>
          </cell>
          <cell r="AC158" t="str">
            <v>---</v>
          </cell>
          <cell r="AD158" t="str">
            <v>---</v>
          </cell>
          <cell r="AE158">
            <v>43631</v>
          </cell>
          <cell r="AF158"/>
          <cell r="AG158">
            <v>43845</v>
          </cell>
          <cell r="AH158"/>
          <cell r="AI158"/>
          <cell r="AJ158"/>
          <cell r="AK158"/>
          <cell r="AL158" t="str">
            <v>Dr Chabloz</v>
          </cell>
          <cell r="AM158"/>
          <cell r="AN158"/>
          <cell r="AO158" t="str">
            <v>Oron-la-Ville</v>
          </cell>
          <cell r="AP158"/>
          <cell r="AQ158"/>
          <cell r="AR158"/>
          <cell r="AS158"/>
          <cell r="AT158"/>
          <cell r="AU158"/>
          <cell r="AV158"/>
          <cell r="AW158">
            <v>10</v>
          </cell>
          <cell r="AX158">
            <v>18</v>
          </cell>
          <cell r="AY158"/>
          <cell r="AZ158"/>
          <cell r="BA158">
            <v>0.1</v>
          </cell>
          <cell r="BB158">
            <v>0.02</v>
          </cell>
          <cell r="BC158"/>
          <cell r="BD158"/>
          <cell r="BE158"/>
          <cell r="BF158"/>
          <cell r="BG158"/>
          <cell r="BH158"/>
          <cell r="BI158"/>
        </row>
        <row r="159">
          <cell r="A159" t="str">
            <v>A154</v>
          </cell>
          <cell r="B159">
            <v>1</v>
          </cell>
          <cell r="C159" t="str">
            <v>Madame</v>
          </cell>
          <cell r="D159" t="str">
            <v>Flora</v>
          </cell>
          <cell r="E159" t="str">
            <v>Rene-Louis-Arthur</v>
          </cell>
          <cell r="F159" t="str">
            <v>Rue de Riaux 28</v>
          </cell>
          <cell r="G159">
            <v>1782</v>
          </cell>
          <cell r="H159" t="str">
            <v>La Corbaz</v>
          </cell>
          <cell r="I159"/>
          <cell r="J159"/>
          <cell r="K159" t="str">
            <v>079 405 91 13</v>
          </cell>
          <cell r="L159"/>
          <cell r="M159" t="str">
            <v>Shendon</v>
          </cell>
          <cell r="N159" t="str">
            <v>250 269 801 979 881</v>
          </cell>
          <cell r="O159" t="str">
            <v>Berger Suisse X</v>
          </cell>
          <cell r="P159"/>
          <cell r="Q159" t="str">
            <v>Chien</v>
          </cell>
          <cell r="R159">
            <v>41472</v>
          </cell>
          <cell r="S159" t="str">
            <v>Blanc</v>
          </cell>
          <cell r="T159" t="str">
            <v>M</v>
          </cell>
          <cell r="U159" t="str">
            <v>Non</v>
          </cell>
          <cell r="V159"/>
          <cell r="W159"/>
          <cell r="X159" t="str">
            <v>Ok</v>
          </cell>
          <cell r="Y159"/>
          <cell r="Z159"/>
          <cell r="AA159" t="str">
            <v>---</v>
          </cell>
          <cell r="AB159" t="str">
            <v>---</v>
          </cell>
          <cell r="AC159" t="str">
            <v>---</v>
          </cell>
          <cell r="AD159" t="str">
            <v>---</v>
          </cell>
          <cell r="AE159">
            <v>43507</v>
          </cell>
          <cell r="AF159">
            <v>43739</v>
          </cell>
          <cell r="AG159">
            <v>43739</v>
          </cell>
          <cell r="AH159" t="str">
            <v>Aucun</v>
          </cell>
          <cell r="AI159"/>
          <cell r="AJ159"/>
          <cell r="AK159"/>
          <cell r="AL159" t="str">
            <v>Dr Dupasquier</v>
          </cell>
          <cell r="AM159"/>
          <cell r="AN159">
            <v>1762</v>
          </cell>
          <cell r="AO159" t="str">
            <v>Givisiez</v>
          </cell>
          <cell r="AP159"/>
          <cell r="AQ159"/>
          <cell r="AR159"/>
          <cell r="AS159"/>
          <cell r="AT159"/>
          <cell r="AU159"/>
          <cell r="AV159"/>
          <cell r="AW159">
            <v>12</v>
          </cell>
          <cell r="AX159">
            <v>20</v>
          </cell>
          <cell r="AY159"/>
          <cell r="BA159">
            <v>0.1</v>
          </cell>
          <cell r="BB159">
            <v>0.02</v>
          </cell>
        </row>
        <row r="160">
          <cell r="A160" t="str">
            <v>A155</v>
          </cell>
          <cell r="B160"/>
          <cell r="C160" t="str">
            <v>Madame</v>
          </cell>
          <cell r="D160" t="str">
            <v>Fabienne</v>
          </cell>
          <cell r="E160" t="str">
            <v>Aeby</v>
          </cell>
          <cell r="F160"/>
          <cell r="G160"/>
          <cell r="H160" t="str">
            <v>VILLARS-SUR-GLÂNE</v>
          </cell>
          <cell r="I160" t="str">
            <v>078 837 07 00</v>
          </cell>
          <cell r="J160"/>
          <cell r="K160"/>
          <cell r="L160"/>
          <cell r="M160" t="str">
            <v>Tina</v>
          </cell>
          <cell r="N160"/>
          <cell r="O160" t="str">
            <v>Croisé / Beige</v>
          </cell>
          <cell r="P160"/>
          <cell r="Q160" t="str">
            <v>Chien</v>
          </cell>
          <cell r="R160"/>
          <cell r="S160" t="str">
            <v>Beige</v>
          </cell>
          <cell r="T160" t="str">
            <v>F</v>
          </cell>
          <cell r="U160" t="str">
            <v>Oui</v>
          </cell>
          <cell r="V160"/>
          <cell r="W160"/>
          <cell r="X160" t="str">
            <v>Ok</v>
          </cell>
          <cell r="Y160"/>
          <cell r="Z160"/>
          <cell r="AA160" t="str">
            <v>---</v>
          </cell>
          <cell r="AB160" t="str">
            <v>---</v>
          </cell>
          <cell r="AC160" t="str">
            <v>---</v>
          </cell>
          <cell r="AD160" t="str">
            <v>---</v>
          </cell>
          <cell r="AE160"/>
          <cell r="AF160"/>
          <cell r="AG160"/>
          <cell r="AH160"/>
          <cell r="AI160"/>
          <cell r="AJ160"/>
          <cell r="AK160"/>
          <cell r="AL160"/>
          <cell r="AM160"/>
          <cell r="AN160"/>
          <cell r="AO160"/>
          <cell r="AP160"/>
          <cell r="AQ160"/>
          <cell r="AR160"/>
          <cell r="AS160"/>
          <cell r="AT160"/>
          <cell r="AU160"/>
          <cell r="AV160"/>
          <cell r="AW160">
            <v>10</v>
          </cell>
          <cell r="AX160">
            <v>18</v>
          </cell>
          <cell r="AY160"/>
          <cell r="AZ160"/>
          <cell r="BA160">
            <v>0.1</v>
          </cell>
          <cell r="BB160">
            <v>0.02</v>
          </cell>
          <cell r="BC160"/>
          <cell r="BD160"/>
          <cell r="BE160"/>
          <cell r="BF160"/>
          <cell r="BG160"/>
          <cell r="BH160"/>
          <cell r="BI160"/>
        </row>
        <row r="161">
          <cell r="A161" t="str">
            <v>A157</v>
          </cell>
          <cell r="B161"/>
          <cell r="C161" t="str">
            <v>Madame</v>
          </cell>
          <cell r="D161" t="str">
            <v>Carine</v>
          </cell>
          <cell r="E161" t="str">
            <v>Abraham</v>
          </cell>
          <cell r="F161"/>
          <cell r="G161"/>
          <cell r="H161"/>
          <cell r="I161" t="str">
            <v>079 434 93 67</v>
          </cell>
          <cell r="J161"/>
          <cell r="K161"/>
          <cell r="L161"/>
          <cell r="M161" t="str">
            <v>Ouper</v>
          </cell>
          <cell r="N161"/>
          <cell r="O161" t="str">
            <v>Rodasie à crête</v>
          </cell>
          <cell r="P161"/>
          <cell r="Q161" t="str">
            <v>Chien</v>
          </cell>
          <cell r="R161"/>
          <cell r="S161" t="str">
            <v>Beige</v>
          </cell>
          <cell r="T161" t="str">
            <v>F</v>
          </cell>
          <cell r="U161" t="str">
            <v>Oui</v>
          </cell>
          <cell r="V161"/>
          <cell r="W161"/>
          <cell r="X161" t="str">
            <v>Ok</v>
          </cell>
          <cell r="Y161"/>
          <cell r="Z161"/>
          <cell r="AA161" t="str">
            <v>---</v>
          </cell>
          <cell r="AB161" t="str">
            <v>---</v>
          </cell>
          <cell r="AC161" t="str">
            <v>---</v>
          </cell>
          <cell r="AD161" t="str">
            <v>---</v>
          </cell>
          <cell r="AE161"/>
          <cell r="AF161"/>
          <cell r="AG161"/>
          <cell r="AH161"/>
          <cell r="AI161"/>
          <cell r="AJ161"/>
          <cell r="AK161"/>
          <cell r="AL161"/>
          <cell r="AM161"/>
          <cell r="AN161"/>
          <cell r="AO161"/>
          <cell r="AP161"/>
          <cell r="AQ161"/>
          <cell r="AR161"/>
          <cell r="AS161"/>
          <cell r="AT161"/>
          <cell r="AU161"/>
          <cell r="AV161"/>
          <cell r="AW161">
            <v>10</v>
          </cell>
          <cell r="AX161">
            <v>18</v>
          </cell>
          <cell r="AY161"/>
          <cell r="AZ161"/>
          <cell r="BA161">
            <v>0.1</v>
          </cell>
          <cell r="BB161">
            <v>0.02</v>
          </cell>
          <cell r="BC161"/>
          <cell r="BD161"/>
          <cell r="BE161"/>
          <cell r="BF161"/>
          <cell r="BG161"/>
          <cell r="BH161"/>
          <cell r="BI161"/>
        </row>
        <row r="162">
          <cell r="A162" t="str">
            <v>A158</v>
          </cell>
          <cell r="B162"/>
          <cell r="C162" t="str">
            <v>Madame</v>
          </cell>
          <cell r="D162" t="str">
            <v>Amélie</v>
          </cell>
          <cell r="E162" t="str">
            <v>YERLY</v>
          </cell>
          <cell r="F162" t="str">
            <v>Les Lovyes 6</v>
          </cell>
          <cell r="G162">
            <v>1746</v>
          </cell>
          <cell r="H162" t="str">
            <v>PREZ-VERS-NOREAZ</v>
          </cell>
          <cell r="I162" t="str">
            <v>079 712 44 62</v>
          </cell>
          <cell r="J162"/>
          <cell r="K162" t="str">
            <v>079 219 21 00</v>
          </cell>
          <cell r="L162" t="str">
            <v>amelie.yerly@mail.com</v>
          </cell>
          <cell r="M162" t="str">
            <v>Arpège</v>
          </cell>
          <cell r="N162" t="str">
            <v>756 097 201 003 104</v>
          </cell>
          <cell r="O162" t="str">
            <v>Lagotto</v>
          </cell>
          <cell r="P162"/>
          <cell r="Q162" t="str">
            <v>Chien</v>
          </cell>
          <cell r="R162">
            <v>43418</v>
          </cell>
          <cell r="S162" t="str">
            <v>Bianco Marrone</v>
          </cell>
          <cell r="T162" t="str">
            <v>F</v>
          </cell>
          <cell r="U162" t="str">
            <v>Non</v>
          </cell>
          <cell r="V162"/>
          <cell r="W162"/>
          <cell r="X162" t="str">
            <v>Ok</v>
          </cell>
          <cell r="Y162"/>
          <cell r="Z162"/>
          <cell r="AA162" t="str">
            <v>---</v>
          </cell>
          <cell r="AB162" t="str">
            <v>---</v>
          </cell>
          <cell r="AC162" t="str">
            <v>---</v>
          </cell>
          <cell r="AD162" t="str">
            <v>---</v>
          </cell>
          <cell r="AE162"/>
          <cell r="AF162"/>
          <cell r="AG162"/>
          <cell r="AH162"/>
          <cell r="AI162"/>
          <cell r="AJ162"/>
          <cell r="AK162"/>
          <cell r="AL162"/>
          <cell r="AM162"/>
          <cell r="AN162"/>
          <cell r="AO162"/>
          <cell r="AP162"/>
          <cell r="AQ162"/>
          <cell r="AR162"/>
          <cell r="AS162"/>
          <cell r="AT162"/>
          <cell r="AU162"/>
          <cell r="AV162"/>
          <cell r="AW162">
            <v>10</v>
          </cell>
          <cell r="AX162">
            <v>18</v>
          </cell>
          <cell r="AY162"/>
          <cell r="AZ162"/>
          <cell r="BA162">
            <v>0.1</v>
          </cell>
          <cell r="BB162">
            <v>0.02</v>
          </cell>
          <cell r="BC162"/>
          <cell r="BD162"/>
          <cell r="BE162"/>
          <cell r="BF162"/>
          <cell r="BG162"/>
          <cell r="BH162"/>
          <cell r="BI162"/>
        </row>
        <row r="163">
          <cell r="A163" t="str">
            <v>A159</v>
          </cell>
          <cell r="B163"/>
          <cell r="C163" t="str">
            <v>Madame</v>
          </cell>
          <cell r="D163" t="str">
            <v>Megane</v>
          </cell>
          <cell r="E163" t="str">
            <v>Caboussat</v>
          </cell>
          <cell r="F163"/>
          <cell r="G163"/>
          <cell r="H163"/>
          <cell r="I163" t="str">
            <v>079 176 54 64</v>
          </cell>
          <cell r="J163"/>
          <cell r="K163"/>
          <cell r="L163"/>
          <cell r="M163" t="str">
            <v>Dixie</v>
          </cell>
          <cell r="N163"/>
          <cell r="O163" t="str">
            <v>Berger Australien</v>
          </cell>
          <cell r="P163"/>
          <cell r="Q163" t="str">
            <v>Chien</v>
          </cell>
          <cell r="R163"/>
          <cell r="S163"/>
          <cell r="T163" t="str">
            <v>F</v>
          </cell>
          <cell r="U163"/>
          <cell r="V163"/>
          <cell r="W163"/>
          <cell r="X163" t="str">
            <v>Ok</v>
          </cell>
          <cell r="Y163" t="str">
            <v>Pension</v>
          </cell>
          <cell r="Z163" t="str">
            <v>2x</v>
          </cell>
          <cell r="AA163" t="str">
            <v>Oméprazole, Aphenylbarbit,Prédnison</v>
          </cell>
          <cell r="AB163" t="str">
            <v>"1 - 1</v>
          </cell>
          <cell r="AC163" t="str">
            <v>---</v>
          </cell>
          <cell r="AD163" t="str">
            <v>"1 - 1 - 1/4</v>
          </cell>
          <cell r="AE163"/>
          <cell r="AF163"/>
          <cell r="AG163"/>
          <cell r="AH163" t="str">
            <v>Epilepsie</v>
          </cell>
          <cell r="AI163"/>
          <cell r="AJ163"/>
          <cell r="AK163"/>
          <cell r="AL163"/>
          <cell r="AM163"/>
          <cell r="AN163"/>
          <cell r="AO163"/>
          <cell r="AP163"/>
          <cell r="AQ163"/>
          <cell r="AR163"/>
          <cell r="AS163"/>
          <cell r="AT163"/>
          <cell r="AU163"/>
          <cell r="AV163"/>
          <cell r="AW163">
            <v>12</v>
          </cell>
          <cell r="AX163">
            <v>20</v>
          </cell>
          <cell r="AY163"/>
          <cell r="AZ163"/>
          <cell r="BA163">
            <v>0.1</v>
          </cell>
          <cell r="BB163">
            <v>0.02</v>
          </cell>
          <cell r="BC163"/>
          <cell r="BD163"/>
          <cell r="BE163"/>
          <cell r="BF163"/>
          <cell r="BG163"/>
          <cell r="BH163"/>
          <cell r="BI163"/>
        </row>
        <row r="164">
          <cell r="A164" t="str">
            <v>A160</v>
          </cell>
          <cell r="B164"/>
          <cell r="C164" t="str">
            <v>Madame</v>
          </cell>
          <cell r="D164" t="str">
            <v>Johanna</v>
          </cell>
          <cell r="E164" t="str">
            <v>Wartmann</v>
          </cell>
          <cell r="F164" t="str">
            <v>Ruelle du Levant 3</v>
          </cell>
          <cell r="G164">
            <v>1632</v>
          </cell>
          <cell r="H164" t="str">
            <v>RIAZ</v>
          </cell>
          <cell r="I164" t="str">
            <v>079 637 72 35</v>
          </cell>
          <cell r="J164" t="str">
            <v>Danielle Wartmann</v>
          </cell>
          <cell r="K164" t="str">
            <v>079 565 52 84</v>
          </cell>
          <cell r="L164" t="str">
            <v>wartmann.johanna@bluewin.ch</v>
          </cell>
          <cell r="M164" t="str">
            <v>Watson</v>
          </cell>
          <cell r="N164" t="str">
            <v>276 098 800 129 360 DEU</v>
          </cell>
          <cell r="O164" t="str">
            <v>Bull Terrier Mini</v>
          </cell>
          <cell r="P164"/>
          <cell r="Q164" t="str">
            <v>Chien</v>
          </cell>
          <cell r="R164">
            <v>43726</v>
          </cell>
          <cell r="S164" t="str">
            <v>ed and White</v>
          </cell>
          <cell r="T164" t="str">
            <v>M</v>
          </cell>
          <cell r="U164" t="str">
            <v>Non</v>
          </cell>
          <cell r="V164"/>
          <cell r="W164"/>
          <cell r="X164" t="str">
            <v>Jeune</v>
          </cell>
          <cell r="Y164" t="str">
            <v>Privée</v>
          </cell>
          <cell r="Z164" t="str">
            <v>3x</v>
          </cell>
          <cell r="AA164" t="str">
            <v>---</v>
          </cell>
          <cell r="AB164" t="str">
            <v>---</v>
          </cell>
          <cell r="AC164" t="str">
            <v>---</v>
          </cell>
          <cell r="AD164" t="str">
            <v>---</v>
          </cell>
          <cell r="AE164">
            <v>43841</v>
          </cell>
          <cell r="AF164"/>
          <cell r="AG164">
            <v>43856</v>
          </cell>
          <cell r="AH164" t="str">
            <v>Aucun</v>
          </cell>
          <cell r="AI164"/>
          <cell r="AJ164"/>
          <cell r="AK164"/>
          <cell r="AL164" t="str">
            <v>Gérine</v>
          </cell>
          <cell r="AM164"/>
          <cell r="AN164"/>
          <cell r="AO164" t="str">
            <v>Marly</v>
          </cell>
          <cell r="AP164"/>
          <cell r="AQ164"/>
          <cell r="AR164"/>
          <cell r="AS164"/>
          <cell r="AT164"/>
          <cell r="AU164"/>
          <cell r="AV164"/>
          <cell r="AW164">
            <v>10</v>
          </cell>
          <cell r="AX164">
            <v>18</v>
          </cell>
          <cell r="AY164"/>
          <cell r="AZ164"/>
          <cell r="BA164">
            <v>0.1</v>
          </cell>
          <cell r="BB164">
            <v>0.02</v>
          </cell>
          <cell r="BC164"/>
          <cell r="BD164"/>
          <cell r="BE164"/>
          <cell r="BF164"/>
          <cell r="BG164"/>
          <cell r="BH164"/>
          <cell r="BI164"/>
        </row>
        <row r="165">
          <cell r="A165" t="str">
            <v>A161</v>
          </cell>
          <cell r="B165"/>
          <cell r="C165" t="str">
            <v>Madame</v>
          </cell>
          <cell r="D165" t="str">
            <v>Geneviève</v>
          </cell>
          <cell r="E165" t="str">
            <v>Metzener</v>
          </cell>
          <cell r="F165" t="str">
            <v>Rte du Côteau 51</v>
          </cell>
          <cell r="G165">
            <v>1752</v>
          </cell>
          <cell r="H165" t="str">
            <v>VILLARS-SUR-GLÂNE</v>
          </cell>
          <cell r="I165" t="str">
            <v>079 226 22 68</v>
          </cell>
          <cell r="J165"/>
          <cell r="K165" t="str">
            <v>079 226 22 68</v>
          </cell>
          <cell r="L165" t="str">
            <v>genodel@bluewin.ch</v>
          </cell>
          <cell r="M165" t="str">
            <v>Orion</v>
          </cell>
          <cell r="N165" t="str">
            <v>756 098 100 846 340</v>
          </cell>
          <cell r="O165" t="str">
            <v>Cavalier King Charles</v>
          </cell>
          <cell r="P165"/>
          <cell r="Q165" t="str">
            <v>Chien</v>
          </cell>
          <cell r="R165">
            <v>43362</v>
          </cell>
          <cell r="S165" t="str">
            <v>Blenheim</v>
          </cell>
          <cell r="T165" t="str">
            <v>M</v>
          </cell>
          <cell r="U165" t="str">
            <v>Non</v>
          </cell>
          <cell r="V165"/>
          <cell r="W165"/>
          <cell r="X165" t="str">
            <v>Jeune</v>
          </cell>
          <cell r="Y165"/>
          <cell r="Z165"/>
          <cell r="AA165" t="str">
            <v>---</v>
          </cell>
          <cell r="AB165" t="str">
            <v>---</v>
          </cell>
          <cell r="AC165" t="str">
            <v>---</v>
          </cell>
          <cell r="AD165" t="str">
            <v>---</v>
          </cell>
          <cell r="AE165">
            <v>43853</v>
          </cell>
          <cell r="AF165">
            <v>43535</v>
          </cell>
          <cell r="AG165"/>
          <cell r="AH165"/>
          <cell r="AI165"/>
          <cell r="AJ165"/>
          <cell r="AK165"/>
          <cell r="AL165"/>
          <cell r="AM165"/>
          <cell r="AN165"/>
          <cell r="AO165"/>
          <cell r="AP165"/>
          <cell r="AQ165"/>
          <cell r="AR165"/>
          <cell r="AS165"/>
          <cell r="AT165"/>
          <cell r="AU165"/>
          <cell r="AV165"/>
          <cell r="AW165">
            <v>10</v>
          </cell>
          <cell r="AX165">
            <v>18</v>
          </cell>
          <cell r="AY165">
            <v>0.05</v>
          </cell>
          <cell r="AZ165"/>
          <cell r="BA165">
            <v>0.1</v>
          </cell>
          <cell r="BB165">
            <v>0.02</v>
          </cell>
          <cell r="BC165"/>
          <cell r="BD165"/>
          <cell r="BE165"/>
          <cell r="BF165"/>
          <cell r="BG165"/>
          <cell r="BH165"/>
          <cell r="BI165"/>
        </row>
        <row r="166">
          <cell r="A166" t="str">
            <v>A162</v>
          </cell>
          <cell r="B166">
            <v>1</v>
          </cell>
          <cell r="C166" t="str">
            <v>Madame</v>
          </cell>
          <cell r="D166"/>
          <cell r="E166"/>
          <cell r="F166"/>
          <cell r="G166"/>
          <cell r="H166"/>
          <cell r="I166"/>
          <cell r="J166"/>
          <cell r="K166"/>
          <cell r="L166"/>
          <cell r="M166"/>
          <cell r="N166"/>
          <cell r="O166" t="str">
            <v>Bouledogue Français</v>
          </cell>
          <cell r="P166"/>
          <cell r="Q166" t="str">
            <v>Chien</v>
          </cell>
          <cell r="R166"/>
          <cell r="S166"/>
          <cell r="T166" t="str">
            <v>M</v>
          </cell>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v>10</v>
          </cell>
          <cell r="AX166">
            <v>18</v>
          </cell>
          <cell r="AY166"/>
          <cell r="BA166">
            <v>0.1</v>
          </cell>
          <cell r="BB166">
            <v>0.02</v>
          </cell>
        </row>
        <row r="167">
          <cell r="A167" t="str">
            <v>A163</v>
          </cell>
          <cell r="B167"/>
          <cell r="C167" t="str">
            <v>Madame</v>
          </cell>
          <cell r="D167" t="str">
            <v>Fatma</v>
          </cell>
          <cell r="E167" t="str">
            <v>Oberson</v>
          </cell>
          <cell r="F167"/>
          <cell r="G167"/>
          <cell r="H167"/>
          <cell r="I167" t="str">
            <v>079 303 01 84</v>
          </cell>
          <cell r="J167"/>
          <cell r="K167"/>
          <cell r="L167"/>
          <cell r="M167" t="str">
            <v>Akira</v>
          </cell>
          <cell r="N167"/>
          <cell r="O167" t="str">
            <v>Bouvier Suisse</v>
          </cell>
          <cell r="P167"/>
          <cell r="Q167" t="str">
            <v>Chien</v>
          </cell>
          <cell r="R167"/>
          <cell r="S167"/>
          <cell r="T167" t="str">
            <v>M</v>
          </cell>
          <cell r="U167" t="str">
            <v>Non</v>
          </cell>
          <cell r="V167"/>
          <cell r="W167"/>
          <cell r="X167" t="str">
            <v>Jeune</v>
          </cell>
          <cell r="Y167"/>
          <cell r="Z167"/>
          <cell r="AA167" t="str">
            <v>---</v>
          </cell>
          <cell r="AB167" t="str">
            <v>---</v>
          </cell>
          <cell r="AC167" t="str">
            <v>---</v>
          </cell>
          <cell r="AD167" t="str">
            <v>---</v>
          </cell>
          <cell r="AE167"/>
          <cell r="AF167"/>
          <cell r="AG167"/>
          <cell r="AH167"/>
          <cell r="AI167"/>
          <cell r="AJ167"/>
          <cell r="AK167"/>
          <cell r="AL167"/>
          <cell r="AM167"/>
          <cell r="AN167"/>
          <cell r="AO167"/>
          <cell r="AP167"/>
          <cell r="AQ167"/>
          <cell r="AR167"/>
          <cell r="AS167"/>
          <cell r="AT167"/>
          <cell r="AU167"/>
          <cell r="AV167"/>
          <cell r="AW167">
            <v>0</v>
          </cell>
          <cell r="AX167">
            <v>0</v>
          </cell>
          <cell r="AY167"/>
          <cell r="AZ167"/>
          <cell r="BA167">
            <v>0.1</v>
          </cell>
          <cell r="BB167">
            <v>0.02</v>
          </cell>
          <cell r="BC167"/>
          <cell r="BD167"/>
          <cell r="BE167"/>
          <cell r="BF167"/>
          <cell r="BG167"/>
          <cell r="BH167"/>
          <cell r="BI167"/>
        </row>
        <row r="168">
          <cell r="A168" t="str">
            <v>A164</v>
          </cell>
          <cell r="B168"/>
          <cell r="C168" t="str">
            <v>Madame</v>
          </cell>
          <cell r="D168" t="str">
            <v>Martine</v>
          </cell>
          <cell r="E168" t="str">
            <v>Caboussat</v>
          </cell>
          <cell r="F168" t="str">
            <v>Ch. De Cotey 5</v>
          </cell>
          <cell r="G168">
            <v>1682</v>
          </cell>
          <cell r="H168" t="str">
            <v>Dompierre</v>
          </cell>
          <cell r="I168" t="str">
            <v>079 372 39 51</v>
          </cell>
          <cell r="J168" t="str">
            <v>Gilles Resin</v>
          </cell>
          <cell r="K168" t="str">
            <v>079 561 22 57</v>
          </cell>
          <cell r="L168" t="str">
            <v>martine@caboussat.com</v>
          </cell>
          <cell r="M168" t="str">
            <v>Gina</v>
          </cell>
          <cell r="N168">
            <v>0</v>
          </cell>
          <cell r="O168" t="str">
            <v>Malinois</v>
          </cell>
          <cell r="P168"/>
          <cell r="Q168" t="str">
            <v>Chien</v>
          </cell>
          <cell r="R168">
            <v>0</v>
          </cell>
          <cell r="S168" t="str">
            <v>Beige</v>
          </cell>
          <cell r="T168" t="str">
            <v>F</v>
          </cell>
          <cell r="U168" t="str">
            <v>Oui</v>
          </cell>
          <cell r="V168"/>
          <cell r="W168"/>
          <cell r="X168" t="str">
            <v>Peur des autres chiens</v>
          </cell>
          <cell r="Y168">
            <v>0</v>
          </cell>
          <cell r="Z168">
            <v>0</v>
          </cell>
          <cell r="AA168" t="str">
            <v>---</v>
          </cell>
          <cell r="AB168" t="str">
            <v>---</v>
          </cell>
          <cell r="AC168" t="str">
            <v>---</v>
          </cell>
          <cell r="AD168" t="str">
            <v>---</v>
          </cell>
          <cell r="AE168">
            <v>43734</v>
          </cell>
          <cell r="AF168">
            <v>0</v>
          </cell>
          <cell r="AG168">
            <v>0</v>
          </cell>
          <cell r="AH168" t="str">
            <v>Aucun</v>
          </cell>
          <cell r="AI168"/>
          <cell r="AJ168"/>
          <cell r="AK168"/>
          <cell r="AL168" t="str">
            <v>Pierre Pidoux</v>
          </cell>
          <cell r="AM168">
            <v>0</v>
          </cell>
          <cell r="AN168">
            <v>1691</v>
          </cell>
          <cell r="AO168" t="str">
            <v>Villarimboud</v>
          </cell>
          <cell r="AP168">
            <v>0</v>
          </cell>
          <cell r="AQ168"/>
          <cell r="AR168"/>
          <cell r="AS168"/>
          <cell r="AT168"/>
          <cell r="AU168"/>
          <cell r="AV168"/>
          <cell r="AW168">
            <v>10</v>
          </cell>
          <cell r="AX168">
            <v>18</v>
          </cell>
          <cell r="AY168">
            <v>0</v>
          </cell>
          <cell r="AZ168">
            <v>0</v>
          </cell>
          <cell r="BA168">
            <v>0.1</v>
          </cell>
          <cell r="BB168">
            <v>0.02</v>
          </cell>
          <cell r="BC168">
            <v>0</v>
          </cell>
          <cell r="BD168">
            <v>0</v>
          </cell>
          <cell r="BE168">
            <v>0</v>
          </cell>
          <cell r="BF168">
            <v>0</v>
          </cell>
          <cell r="BG168">
            <v>0</v>
          </cell>
          <cell r="BH168">
            <v>0</v>
          </cell>
          <cell r="BI168">
            <v>0</v>
          </cell>
        </row>
        <row r="169">
          <cell r="A169" t="str">
            <v>A165</v>
          </cell>
          <cell r="B169"/>
          <cell r="C169" t="str">
            <v>Monsieur</v>
          </cell>
          <cell r="D169" t="str">
            <v>Nuno Roberto</v>
          </cell>
          <cell r="E169" t="str">
            <v>Dias Dos Santos</v>
          </cell>
          <cell r="F169" t="str">
            <v>Ch. Bellevue 34</v>
          </cell>
          <cell r="G169">
            <v>1744</v>
          </cell>
          <cell r="H169" t="str">
            <v>CHENENS</v>
          </cell>
          <cell r="I169" t="str">
            <v>079 353 30 45</v>
          </cell>
          <cell r="J169" t="str">
            <v>Dos Santos Marina</v>
          </cell>
          <cell r="K169" t="str">
            <v>078 820 33 31</v>
          </cell>
          <cell r="L169" t="str">
            <v>nunoroberto@outlook.com</v>
          </cell>
          <cell r="M169" t="str">
            <v>Lucky</v>
          </cell>
          <cell r="N169" t="str">
            <v>991 001 001 076 580</v>
          </cell>
          <cell r="O169" t="str">
            <v>Bouledogue Français</v>
          </cell>
          <cell r="P169"/>
          <cell r="Q169" t="str">
            <v>Chien</v>
          </cell>
          <cell r="R169">
            <v>43318</v>
          </cell>
          <cell r="S169" t="str">
            <v>Brun</v>
          </cell>
          <cell r="T169" t="str">
            <v>M</v>
          </cell>
          <cell r="U169" t="str">
            <v>non</v>
          </cell>
          <cell r="V169"/>
          <cell r="W169"/>
          <cell r="X169" t="str">
            <v>Ok</v>
          </cell>
          <cell r="Y169">
            <v>0</v>
          </cell>
          <cell r="Z169">
            <v>0</v>
          </cell>
          <cell r="AA169" t="str">
            <v>---</v>
          </cell>
          <cell r="AB169" t="str">
            <v>---</v>
          </cell>
          <cell r="AC169" t="str">
            <v>---</v>
          </cell>
          <cell r="AD169" t="str">
            <v>---</v>
          </cell>
          <cell r="AE169">
            <v>0</v>
          </cell>
          <cell r="AF169">
            <v>0</v>
          </cell>
          <cell r="AG169">
            <v>0</v>
          </cell>
          <cell r="AH169" t="str">
            <v>Allergie peau</v>
          </cell>
          <cell r="AI169"/>
          <cell r="AJ169"/>
          <cell r="AK169"/>
          <cell r="AL169" t="str">
            <v>Dr. Daniel Senn</v>
          </cell>
          <cell r="AM169">
            <v>0</v>
          </cell>
          <cell r="AN169">
            <v>3210</v>
          </cell>
          <cell r="AO169" t="str">
            <v>Kerzers</v>
          </cell>
          <cell r="AP169">
            <v>0</v>
          </cell>
          <cell r="AQ169"/>
          <cell r="AR169"/>
          <cell r="AS169"/>
          <cell r="AT169"/>
          <cell r="AU169"/>
          <cell r="AV169"/>
          <cell r="AW169">
            <v>10</v>
          </cell>
          <cell r="AX169">
            <v>18</v>
          </cell>
          <cell r="AY169">
            <v>0</v>
          </cell>
          <cell r="AZ169">
            <v>0</v>
          </cell>
          <cell r="BA169">
            <v>0.1</v>
          </cell>
          <cell r="BB169">
            <v>0.02</v>
          </cell>
          <cell r="BC169">
            <v>0</v>
          </cell>
          <cell r="BD169">
            <v>0</v>
          </cell>
          <cell r="BE169">
            <v>0</v>
          </cell>
          <cell r="BF169">
            <v>0</v>
          </cell>
          <cell r="BG169">
            <v>0</v>
          </cell>
          <cell r="BH169">
            <v>0</v>
          </cell>
          <cell r="BI169">
            <v>0</v>
          </cell>
        </row>
        <row r="170">
          <cell r="A170" t="str">
            <v>A166</v>
          </cell>
          <cell r="B170">
            <v>1</v>
          </cell>
          <cell r="C170" t="str">
            <v>Madame</v>
          </cell>
          <cell r="D170" t="str">
            <v>Patricia</v>
          </cell>
          <cell r="E170" t="str">
            <v>Simonet</v>
          </cell>
          <cell r="F170" t="str">
            <v>Rte d'Amont 10</v>
          </cell>
          <cell r="G170">
            <v>1720</v>
          </cell>
          <cell r="H170" t="str">
            <v>Corminboeuf</v>
          </cell>
          <cell r="I170" t="str">
            <v>079 944 14 69</v>
          </cell>
          <cell r="J170" t="str">
            <v>Fils</v>
          </cell>
          <cell r="K170" t="str">
            <v>079 152 22 95</v>
          </cell>
          <cell r="L170" t="str">
            <v>laurent.meury@bluewin.ch</v>
          </cell>
          <cell r="M170" t="str">
            <v>Biscotte</v>
          </cell>
          <cell r="N170"/>
          <cell r="O170" t="str">
            <v>Yorkshire</v>
          </cell>
          <cell r="P170"/>
          <cell r="Q170" t="str">
            <v>Chien</v>
          </cell>
          <cell r="R170">
            <v>41707</v>
          </cell>
          <cell r="S170" t="str">
            <v>Feu</v>
          </cell>
          <cell r="T170" t="str">
            <v>F</v>
          </cell>
          <cell r="U170" t="str">
            <v>Oui</v>
          </cell>
          <cell r="V170"/>
          <cell r="W170"/>
          <cell r="X170" t="str">
            <v>Aucun</v>
          </cell>
          <cell r="Y170" t="str">
            <v>Privé</v>
          </cell>
          <cell r="Z170" t="str">
            <v>2x</v>
          </cell>
          <cell r="AA170" t="str">
            <v>---</v>
          </cell>
          <cell r="AB170" t="str">
            <v>---</v>
          </cell>
          <cell r="AC170" t="str">
            <v>---</v>
          </cell>
          <cell r="AD170" t="str">
            <v>---</v>
          </cell>
          <cell r="AE170">
            <v>43587</v>
          </cell>
          <cell r="AF170"/>
          <cell r="AG170">
            <v>43774</v>
          </cell>
          <cell r="AH170" t="str">
            <v>Aucun</v>
          </cell>
          <cell r="AI170"/>
          <cell r="AJ170"/>
          <cell r="AK170"/>
          <cell r="AL170" t="str">
            <v>Gérine</v>
          </cell>
          <cell r="AM170">
            <v>0</v>
          </cell>
          <cell r="AN170">
            <v>0</v>
          </cell>
          <cell r="AO170" t="str">
            <v>Marly</v>
          </cell>
          <cell r="AP170">
            <v>0</v>
          </cell>
          <cell r="AQ170"/>
          <cell r="AR170"/>
          <cell r="AS170"/>
          <cell r="AT170"/>
          <cell r="AU170"/>
          <cell r="AV170"/>
          <cell r="AW170">
            <v>10</v>
          </cell>
          <cell r="AX170">
            <v>18</v>
          </cell>
          <cell r="AY170">
            <v>0</v>
          </cell>
          <cell r="AZ170">
            <v>0</v>
          </cell>
          <cell r="BA170">
            <v>0.1</v>
          </cell>
          <cell r="BB170">
            <v>0.02</v>
          </cell>
          <cell r="BC170">
            <v>0</v>
          </cell>
          <cell r="BD170">
            <v>0</v>
          </cell>
          <cell r="BE170">
            <v>0</v>
          </cell>
          <cell r="BF170">
            <v>0</v>
          </cell>
          <cell r="BG170">
            <v>0</v>
          </cell>
          <cell r="BH170">
            <v>0</v>
          </cell>
          <cell r="BI170">
            <v>0</v>
          </cell>
        </row>
        <row r="171">
          <cell r="A171" t="str">
            <v>A167</v>
          </cell>
          <cell r="B171">
            <v>4</v>
          </cell>
          <cell r="C171" t="str">
            <v>Mademoiselle</v>
          </cell>
          <cell r="D171" t="str">
            <v>Joanna</v>
          </cell>
          <cell r="E171" t="str">
            <v>ROUILLER</v>
          </cell>
          <cell r="F171" t="str">
            <v>Rte du Pavy 17</v>
          </cell>
          <cell r="G171">
            <v>1786</v>
          </cell>
          <cell r="H171" t="str">
            <v>SUGIEZ</v>
          </cell>
          <cell r="I171" t="str">
            <v>079 461 66 26</v>
          </cell>
          <cell r="J171"/>
          <cell r="K171"/>
          <cell r="L171" t="str">
            <v>joanna.rouiller@gmail.com</v>
          </cell>
          <cell r="M171" t="str">
            <v>Nomad</v>
          </cell>
          <cell r="N171" t="str">
            <v>756 095 310 031 286</v>
          </cell>
          <cell r="O171" t="str">
            <v>Berger Américain</v>
          </cell>
          <cell r="P171"/>
          <cell r="Q171" t="str">
            <v>Chien</v>
          </cell>
          <cell r="R171">
            <v>43909</v>
          </cell>
          <cell r="S171" t="str">
            <v>Rouge Tri</v>
          </cell>
          <cell r="T171" t="str">
            <v>F</v>
          </cell>
          <cell r="U171" t="str">
            <v>Non</v>
          </cell>
          <cell r="V171"/>
          <cell r="W171"/>
          <cell r="X171" t="str">
            <v>Timide</v>
          </cell>
          <cell r="Y171"/>
          <cell r="Z171"/>
          <cell r="AA171" t="str">
            <v>---</v>
          </cell>
          <cell r="AB171" t="str">
            <v>---</v>
          </cell>
          <cell r="AC171" t="str">
            <v>---</v>
          </cell>
          <cell r="AD171" t="str">
            <v>---</v>
          </cell>
          <cell r="AE171"/>
          <cell r="AF171"/>
          <cell r="AG171"/>
          <cell r="AH171"/>
          <cell r="AI171"/>
          <cell r="AJ171"/>
          <cell r="AK171"/>
          <cell r="AL171" t="str">
            <v>Dr Humert</v>
          </cell>
          <cell r="AM171"/>
          <cell r="AN171">
            <v>1746</v>
          </cell>
          <cell r="AO171" t="str">
            <v>Ponthaux</v>
          </cell>
          <cell r="AP171"/>
          <cell r="AQ171"/>
          <cell r="AR171"/>
          <cell r="AS171"/>
          <cell r="AT171"/>
          <cell r="AU171"/>
          <cell r="AV171"/>
          <cell r="AW171">
            <v>10</v>
          </cell>
          <cell r="AX171">
            <v>18</v>
          </cell>
          <cell r="AY171"/>
          <cell r="AZ171"/>
          <cell r="BA171">
            <v>0.1</v>
          </cell>
          <cell r="BB171">
            <v>0.02</v>
          </cell>
          <cell r="BC171" t="str">
            <v>Ruby</v>
          </cell>
          <cell r="BD171" t="str">
            <v>Obélix</v>
          </cell>
          <cell r="BE171" t="str">
            <v>Missy</v>
          </cell>
          <cell r="BF171" t="str">
            <v>Suisse</v>
          </cell>
          <cell r="BG171">
            <v>500</v>
          </cell>
          <cell r="BH171" t="str">
            <v>017</v>
          </cell>
          <cell r="BI171">
            <v>2000</v>
          </cell>
        </row>
        <row r="172">
          <cell r="A172" t="str">
            <v>A168</v>
          </cell>
          <cell r="B172">
            <v>4</v>
          </cell>
          <cell r="C172" t="str">
            <v>Madame</v>
          </cell>
          <cell r="D172" t="str">
            <v>Melanie</v>
          </cell>
          <cell r="E172" t="str">
            <v>SUMLAK</v>
          </cell>
          <cell r="F172" t="str">
            <v>Felsenweg 1</v>
          </cell>
          <cell r="G172">
            <v>4123</v>
          </cell>
          <cell r="H172" t="str">
            <v>ALLSCHWIL</v>
          </cell>
          <cell r="I172" t="str">
            <v>078 578 83 78</v>
          </cell>
          <cell r="J172"/>
          <cell r="K172"/>
          <cell r="L172" t="str">
            <v>jens.sumlak@me.com</v>
          </cell>
          <cell r="M172" t="str">
            <v>Riboule</v>
          </cell>
          <cell r="N172" t="str">
            <v>756 095 310 031 249</v>
          </cell>
          <cell r="O172" t="str">
            <v>Berger Américain</v>
          </cell>
          <cell r="P172"/>
          <cell r="Q172" t="str">
            <v>Chien</v>
          </cell>
          <cell r="R172">
            <v>43909</v>
          </cell>
          <cell r="S172" t="str">
            <v>Rouge Merle</v>
          </cell>
          <cell r="T172" t="str">
            <v>F</v>
          </cell>
          <cell r="U172" t="str">
            <v>Non</v>
          </cell>
          <cell r="V172"/>
          <cell r="W172"/>
          <cell r="X172"/>
          <cell r="Y172"/>
          <cell r="Z172"/>
          <cell r="AA172" t="str">
            <v>---</v>
          </cell>
          <cell r="AB172" t="str">
            <v>---</v>
          </cell>
          <cell r="AC172" t="str">
            <v>---</v>
          </cell>
          <cell r="AD172" t="str">
            <v>---</v>
          </cell>
          <cell r="AE172"/>
          <cell r="AF172"/>
          <cell r="AG172"/>
          <cell r="AH172"/>
          <cell r="AI172"/>
          <cell r="AJ172"/>
          <cell r="AK172"/>
          <cell r="AL172" t="str">
            <v>Dr Humert</v>
          </cell>
          <cell r="AM172"/>
          <cell r="AN172">
            <v>1746</v>
          </cell>
          <cell r="AO172" t="str">
            <v>Ponthaux</v>
          </cell>
          <cell r="AP172"/>
          <cell r="AQ172"/>
          <cell r="AR172"/>
          <cell r="AS172"/>
          <cell r="AT172"/>
          <cell r="AU172"/>
          <cell r="AV172"/>
          <cell r="AW172">
            <v>10</v>
          </cell>
          <cell r="AX172">
            <v>18</v>
          </cell>
          <cell r="AY172"/>
          <cell r="AZ172"/>
          <cell r="BA172">
            <v>0.1</v>
          </cell>
          <cell r="BB172">
            <v>0.02</v>
          </cell>
          <cell r="BC172" t="str">
            <v>Malou</v>
          </cell>
          <cell r="BD172" t="str">
            <v>Obélix</v>
          </cell>
          <cell r="BE172" t="str">
            <v>Missy</v>
          </cell>
          <cell r="BF172" t="str">
            <v>Suisse</v>
          </cell>
          <cell r="BG172">
            <v>500</v>
          </cell>
          <cell r="BH172" t="str">
            <v>018</v>
          </cell>
          <cell r="BI172">
            <v>2500</v>
          </cell>
        </row>
        <row r="173">
          <cell r="A173" t="str">
            <v>A169</v>
          </cell>
          <cell r="B173">
            <v>4</v>
          </cell>
          <cell r="C173" t="str">
            <v>Madame</v>
          </cell>
          <cell r="D173" t="str">
            <v>Carine</v>
          </cell>
          <cell r="E173" t="str">
            <v>RICHARD</v>
          </cell>
          <cell r="F173" t="str">
            <v>Ch. D'Eysins 49a</v>
          </cell>
          <cell r="G173">
            <v>1260</v>
          </cell>
          <cell r="H173" t="str">
            <v>NYON</v>
          </cell>
          <cell r="I173" t="str">
            <v>079 199 86 97</v>
          </cell>
          <cell r="J173"/>
          <cell r="K173"/>
          <cell r="L173" t="str">
            <v>carinerichard@hotmail.com</v>
          </cell>
          <cell r="M173" t="str">
            <v>Roudoudou</v>
          </cell>
          <cell r="N173" t="str">
            <v>756 095 310 031 307</v>
          </cell>
          <cell r="O173" t="str">
            <v>Berger Américain</v>
          </cell>
          <cell r="P173"/>
          <cell r="Q173" t="str">
            <v>Chien</v>
          </cell>
          <cell r="R173">
            <v>43909</v>
          </cell>
          <cell r="S173" t="str">
            <v>Rouge Merle</v>
          </cell>
          <cell r="T173" t="str">
            <v>M</v>
          </cell>
          <cell r="U173" t="str">
            <v>Non</v>
          </cell>
          <cell r="V173"/>
          <cell r="W173"/>
          <cell r="X173"/>
          <cell r="Y173"/>
          <cell r="Z173"/>
          <cell r="AA173" t="str">
            <v>---</v>
          </cell>
          <cell r="AB173" t="str">
            <v>---</v>
          </cell>
          <cell r="AC173" t="str">
            <v>---</v>
          </cell>
          <cell r="AD173" t="str">
            <v>---</v>
          </cell>
          <cell r="AE173"/>
          <cell r="AF173"/>
          <cell r="AG173"/>
          <cell r="AH173" t="str">
            <v>Dentition</v>
          </cell>
          <cell r="AI173"/>
          <cell r="AJ173"/>
          <cell r="AK173"/>
          <cell r="AL173" t="str">
            <v>Dr Humert</v>
          </cell>
          <cell r="AM173"/>
          <cell r="AN173">
            <v>1746</v>
          </cell>
          <cell r="AO173" t="str">
            <v>Ponthaux</v>
          </cell>
          <cell r="AP173"/>
          <cell r="AQ173"/>
          <cell r="AR173"/>
          <cell r="AS173"/>
          <cell r="AT173"/>
          <cell r="AU173"/>
          <cell r="AV173"/>
          <cell r="AW173">
            <v>10</v>
          </cell>
          <cell r="AX173">
            <v>18</v>
          </cell>
          <cell r="AY173"/>
          <cell r="AZ173"/>
          <cell r="BA173">
            <v>0.1</v>
          </cell>
          <cell r="BB173">
            <v>0.02</v>
          </cell>
          <cell r="BC173" t="str">
            <v>Yuki</v>
          </cell>
          <cell r="BD173" t="str">
            <v>Obélix</v>
          </cell>
          <cell r="BE173" t="str">
            <v>Missy</v>
          </cell>
          <cell r="BF173" t="str">
            <v>Suisse</v>
          </cell>
          <cell r="BG173">
            <v>500</v>
          </cell>
          <cell r="BH173" t="str">
            <v>019</v>
          </cell>
          <cell r="BI173">
            <v>1500</v>
          </cell>
        </row>
        <row r="174">
          <cell r="A174" t="str">
            <v>A170</v>
          </cell>
          <cell r="B174">
            <v>4</v>
          </cell>
          <cell r="C174" t="str">
            <v>Madame</v>
          </cell>
          <cell r="D174" t="str">
            <v>Lydia</v>
          </cell>
          <cell r="E174" t="str">
            <v>CAVIEZEL</v>
          </cell>
          <cell r="F174" t="str">
            <v>Unterdorfstrasse 20</v>
          </cell>
          <cell r="G174">
            <v>8418</v>
          </cell>
          <cell r="H174" t="str">
            <v>SCHLATT</v>
          </cell>
          <cell r="I174" t="str">
            <v>078 763 41 21</v>
          </cell>
          <cell r="J174"/>
          <cell r="K174"/>
          <cell r="L174" t="str">
            <v>thecavis@outlook.com</v>
          </cell>
          <cell r="M174" t="str">
            <v>Rumba</v>
          </cell>
          <cell r="N174" t="str">
            <v>756 095 310 031 224</v>
          </cell>
          <cell r="O174" t="str">
            <v>Berger Américain</v>
          </cell>
          <cell r="P174"/>
          <cell r="Q174" t="str">
            <v>Chien</v>
          </cell>
          <cell r="R174">
            <v>43909</v>
          </cell>
          <cell r="S174" t="str">
            <v>Rouge Tri</v>
          </cell>
          <cell r="T174" t="str">
            <v>F</v>
          </cell>
          <cell r="U174" t="str">
            <v>Non</v>
          </cell>
          <cell r="V174"/>
          <cell r="W174"/>
          <cell r="X174"/>
          <cell r="Y174"/>
          <cell r="Z174"/>
          <cell r="AA174" t="str">
            <v>---</v>
          </cell>
          <cell r="AB174" t="str">
            <v>---</v>
          </cell>
          <cell r="AC174" t="str">
            <v>---</v>
          </cell>
          <cell r="AD174" t="str">
            <v>---</v>
          </cell>
          <cell r="AE174"/>
          <cell r="AF174"/>
          <cell r="AG174"/>
          <cell r="AH174"/>
          <cell r="AI174"/>
          <cell r="AJ174"/>
          <cell r="AK174"/>
          <cell r="AL174" t="str">
            <v>Dr Humert</v>
          </cell>
          <cell r="AM174"/>
          <cell r="AN174">
            <v>1746</v>
          </cell>
          <cell r="AO174" t="str">
            <v>Ponthaux</v>
          </cell>
          <cell r="AP174"/>
          <cell r="AQ174"/>
          <cell r="AR174"/>
          <cell r="AS174"/>
          <cell r="AT174"/>
          <cell r="AU174"/>
          <cell r="AV174"/>
          <cell r="AW174">
            <v>10</v>
          </cell>
          <cell r="AX174">
            <v>18</v>
          </cell>
          <cell r="AY174"/>
          <cell r="AZ174"/>
          <cell r="BA174">
            <v>0.1</v>
          </cell>
          <cell r="BB174">
            <v>0.02</v>
          </cell>
          <cell r="BC174" t="str">
            <v>Rumba</v>
          </cell>
          <cell r="BD174" t="str">
            <v>Obélix</v>
          </cell>
          <cell r="BE174" t="str">
            <v>Missy</v>
          </cell>
          <cell r="BF174" t="str">
            <v>Suisse</v>
          </cell>
          <cell r="BG174">
            <v>500</v>
          </cell>
          <cell r="BH174" t="str">
            <v>020</v>
          </cell>
          <cell r="BI174">
            <v>2000</v>
          </cell>
        </row>
        <row r="175">
          <cell r="A175" t="str">
            <v>A171</v>
          </cell>
          <cell r="B175">
            <v>4</v>
          </cell>
          <cell r="C175" t="str">
            <v>Madame</v>
          </cell>
          <cell r="D175" t="str">
            <v>Léticia</v>
          </cell>
          <cell r="E175" t="str">
            <v>ROLLE</v>
          </cell>
          <cell r="F175" t="str">
            <v>Ch. Du Verneiron 7</v>
          </cell>
          <cell r="G175">
            <v>1726</v>
          </cell>
          <cell r="H175" t="str">
            <v>FARVAGNY</v>
          </cell>
          <cell r="I175" t="str">
            <v>079 653 83 20</v>
          </cell>
          <cell r="J175"/>
          <cell r="K175"/>
          <cell r="L175" t="str">
            <v>rolleleticia@gmail.com</v>
          </cell>
          <cell r="M175" t="str">
            <v>Raya</v>
          </cell>
          <cell r="N175" t="str">
            <v>756 095 310 029 047</v>
          </cell>
          <cell r="O175" t="str">
            <v>Berger Américain</v>
          </cell>
          <cell r="P175"/>
          <cell r="Q175" t="str">
            <v>Chien</v>
          </cell>
          <cell r="R175">
            <v>43909</v>
          </cell>
          <cell r="S175" t="str">
            <v>Noire Tri</v>
          </cell>
          <cell r="T175" t="str">
            <v>F</v>
          </cell>
          <cell r="U175" t="str">
            <v>Non</v>
          </cell>
          <cell r="V175"/>
          <cell r="W175"/>
          <cell r="X175"/>
          <cell r="Y175"/>
          <cell r="Z175"/>
          <cell r="AA175" t="str">
            <v>---</v>
          </cell>
          <cell r="AB175" t="str">
            <v>---</v>
          </cell>
          <cell r="AC175" t="str">
            <v>---</v>
          </cell>
          <cell r="AD175" t="str">
            <v>--</v>
          </cell>
          <cell r="AE175"/>
          <cell r="AF175"/>
          <cell r="AG175"/>
          <cell r="AH175"/>
          <cell r="AI175"/>
          <cell r="AJ175"/>
          <cell r="AK175"/>
          <cell r="AL175" t="str">
            <v>Dr Humert</v>
          </cell>
          <cell r="AM175"/>
          <cell r="AN175">
            <v>1746</v>
          </cell>
          <cell r="AO175" t="str">
            <v>Ponthaux</v>
          </cell>
          <cell r="AP175"/>
          <cell r="AQ175"/>
          <cell r="AR175"/>
          <cell r="AS175"/>
          <cell r="AT175"/>
          <cell r="AU175"/>
          <cell r="AV175"/>
          <cell r="AW175">
            <v>10</v>
          </cell>
          <cell r="AX175">
            <v>18</v>
          </cell>
          <cell r="AY175"/>
          <cell r="AZ175"/>
          <cell r="BA175">
            <v>0.1</v>
          </cell>
          <cell r="BB175">
            <v>0.02</v>
          </cell>
          <cell r="BC175" t="str">
            <v>Reglisse</v>
          </cell>
          <cell r="BD175" t="str">
            <v>Obélix</v>
          </cell>
          <cell r="BE175" t="str">
            <v>Missy</v>
          </cell>
          <cell r="BF175" t="str">
            <v>Suisse</v>
          </cell>
          <cell r="BG175">
            <v>500</v>
          </cell>
          <cell r="BH175" t="str">
            <v>021</v>
          </cell>
          <cell r="BI175">
            <v>2000</v>
          </cell>
        </row>
        <row r="176">
          <cell r="A176" t="str">
            <v>A172</v>
          </cell>
          <cell r="B176">
            <v>4</v>
          </cell>
          <cell r="C176" t="str">
            <v>Monsieur</v>
          </cell>
          <cell r="D176" t="str">
            <v>Théo</v>
          </cell>
          <cell r="E176" t="str">
            <v>CARRUPT</v>
          </cell>
          <cell r="F176" t="str">
            <v>Le Marais 8</v>
          </cell>
          <cell r="G176">
            <v>1721</v>
          </cell>
          <cell r="H176" t="str">
            <v>COURGNIENS</v>
          </cell>
          <cell r="I176" t="str">
            <v>078 730 15 32</v>
          </cell>
          <cell r="J176"/>
          <cell r="K176"/>
          <cell r="L176" t="str">
            <v>its.carrupt@gmail.com</v>
          </cell>
          <cell r="M176" t="str">
            <v>Rocky</v>
          </cell>
          <cell r="N176" t="str">
            <v>756 095 310 029 092</v>
          </cell>
          <cell r="O176" t="str">
            <v>Berger Américain</v>
          </cell>
          <cell r="P176"/>
          <cell r="Q176" t="str">
            <v>Chien</v>
          </cell>
          <cell r="R176">
            <v>43909</v>
          </cell>
          <cell r="S176" t="str">
            <v>Bleu Merle</v>
          </cell>
          <cell r="T176" t="str">
            <v>M</v>
          </cell>
          <cell r="U176" t="str">
            <v>Non</v>
          </cell>
          <cell r="V176"/>
          <cell r="W176"/>
          <cell r="X176"/>
          <cell r="Y176"/>
          <cell r="Z176"/>
          <cell r="AA176" t="str">
            <v>---</v>
          </cell>
          <cell r="AB176" t="str">
            <v>---</v>
          </cell>
          <cell r="AC176" t="str">
            <v>---</v>
          </cell>
          <cell r="AD176" t="str">
            <v>---</v>
          </cell>
          <cell r="AE176"/>
          <cell r="AF176"/>
          <cell r="AG176"/>
          <cell r="AH176"/>
          <cell r="AI176"/>
          <cell r="AJ176"/>
          <cell r="AK176"/>
          <cell r="AL176" t="str">
            <v>Dr Humert</v>
          </cell>
          <cell r="AM176"/>
          <cell r="AN176">
            <v>1746</v>
          </cell>
          <cell r="AO176" t="str">
            <v>Ponthaux</v>
          </cell>
          <cell r="AP176"/>
          <cell r="AQ176"/>
          <cell r="AR176"/>
          <cell r="AS176"/>
          <cell r="AT176"/>
          <cell r="AU176"/>
          <cell r="AV176"/>
          <cell r="AW176">
            <v>10</v>
          </cell>
          <cell r="AX176">
            <v>18</v>
          </cell>
          <cell r="AY176"/>
          <cell r="AZ176"/>
          <cell r="BA176">
            <v>0.1</v>
          </cell>
          <cell r="BB176">
            <v>0.02</v>
          </cell>
          <cell r="BC176" t="str">
            <v>Riplay</v>
          </cell>
          <cell r="BD176" t="str">
            <v>Obélix</v>
          </cell>
          <cell r="BE176" t="str">
            <v>Missy</v>
          </cell>
          <cell r="BF176" t="str">
            <v>Suisse</v>
          </cell>
          <cell r="BG176">
            <v>500</v>
          </cell>
          <cell r="BH176" t="str">
            <v>022</v>
          </cell>
          <cell r="BI176">
            <v>2500</v>
          </cell>
        </row>
        <row r="177">
          <cell r="A177" t="str">
            <v>A173</v>
          </cell>
          <cell r="B177">
            <v>4</v>
          </cell>
          <cell r="C177" t="str">
            <v>Madame</v>
          </cell>
          <cell r="D177" t="str">
            <v>Magali</v>
          </cell>
          <cell r="E177" t="str">
            <v>AUBONNEY</v>
          </cell>
          <cell r="F177" t="str">
            <v>Imp. Côte des Esserts 33</v>
          </cell>
          <cell r="G177">
            <v>1774</v>
          </cell>
          <cell r="H177" t="str">
            <v>COUSSET</v>
          </cell>
          <cell r="I177" t="str">
            <v>079 602 05 79</v>
          </cell>
          <cell r="J177"/>
          <cell r="K177"/>
          <cell r="L177" t="str">
            <v>alexetmag@bluewin.ch</v>
          </cell>
          <cell r="M177" t="str">
            <v>Rebelle</v>
          </cell>
          <cell r="N177" t="str">
            <v>756 095 310 029 008</v>
          </cell>
          <cell r="O177" t="str">
            <v>Berger Américain</v>
          </cell>
          <cell r="P177"/>
          <cell r="Q177" t="str">
            <v>Chien</v>
          </cell>
          <cell r="R177">
            <v>43909</v>
          </cell>
          <cell r="S177" t="str">
            <v>Bleu Merle</v>
          </cell>
          <cell r="T177" t="str">
            <v>F</v>
          </cell>
          <cell r="U177" t="str">
            <v>Non</v>
          </cell>
          <cell r="V177"/>
          <cell r="W177"/>
          <cell r="X177"/>
          <cell r="Y177"/>
          <cell r="Z177"/>
          <cell r="AA177" t="str">
            <v>---</v>
          </cell>
          <cell r="AB177" t="str">
            <v>---</v>
          </cell>
          <cell r="AC177" t="str">
            <v>---</v>
          </cell>
          <cell r="AD177" t="str">
            <v>---</v>
          </cell>
          <cell r="AE177"/>
          <cell r="AF177"/>
          <cell r="AG177"/>
          <cell r="AH177"/>
          <cell r="AI177"/>
          <cell r="AJ177"/>
          <cell r="AK177"/>
          <cell r="AL177" t="str">
            <v>Dr Humert</v>
          </cell>
          <cell r="AM177"/>
          <cell r="AN177">
            <v>1746</v>
          </cell>
          <cell r="AO177" t="str">
            <v>Ponthaux</v>
          </cell>
          <cell r="AP177"/>
          <cell r="AQ177"/>
          <cell r="AR177"/>
          <cell r="AS177"/>
          <cell r="AT177"/>
          <cell r="AU177"/>
          <cell r="AV177"/>
          <cell r="AW177">
            <v>10</v>
          </cell>
          <cell r="AX177">
            <v>18</v>
          </cell>
          <cell r="AY177"/>
          <cell r="AZ177"/>
          <cell r="BA177">
            <v>0.1</v>
          </cell>
          <cell r="BB177">
            <v>0.02</v>
          </cell>
          <cell r="BC177" t="str">
            <v>Neya</v>
          </cell>
          <cell r="BD177" t="str">
            <v>Obélix</v>
          </cell>
          <cell r="BE177" t="str">
            <v>Missy</v>
          </cell>
          <cell r="BF177" t="str">
            <v>Suisse</v>
          </cell>
          <cell r="BG177">
            <v>500</v>
          </cell>
          <cell r="BH177" t="str">
            <v>023</v>
          </cell>
          <cell r="BI177">
            <v>2500</v>
          </cell>
        </row>
        <row r="178">
          <cell r="A178" t="str">
            <v>A174</v>
          </cell>
          <cell r="B178">
            <v>1</v>
          </cell>
          <cell r="C178" t="str">
            <v>Monsieur</v>
          </cell>
          <cell r="D178"/>
          <cell r="E178"/>
          <cell r="F178"/>
          <cell r="G178"/>
          <cell r="H178"/>
          <cell r="I178"/>
          <cell r="J178"/>
          <cell r="K178"/>
          <cell r="L178"/>
          <cell r="M178" t="str">
            <v>Simon</v>
          </cell>
          <cell r="N178"/>
          <cell r="O178"/>
          <cell r="P178"/>
          <cell r="Q178" t="str">
            <v>Chien</v>
          </cell>
          <cell r="R178"/>
          <cell r="S178"/>
          <cell r="T178"/>
          <cell r="U178"/>
          <cell r="V178"/>
          <cell r="W178"/>
          <cell r="X178"/>
          <cell r="Y178"/>
          <cell r="Z178"/>
          <cell r="AA178" t="str">
            <v>---</v>
          </cell>
          <cell r="AB178" t="str">
            <v>---</v>
          </cell>
          <cell r="AC178" t="str">
            <v>---</v>
          </cell>
          <cell r="AD178" t="str">
            <v>---</v>
          </cell>
          <cell r="AE178"/>
          <cell r="AF178"/>
          <cell r="AG178"/>
          <cell r="AH178"/>
          <cell r="AI178"/>
          <cell r="AJ178"/>
          <cell r="AK178"/>
          <cell r="AL178"/>
          <cell r="AM178"/>
          <cell r="AN178"/>
          <cell r="AO178"/>
          <cell r="AP178"/>
          <cell r="AQ178"/>
          <cell r="AR178"/>
          <cell r="AS178"/>
          <cell r="AT178"/>
          <cell r="AU178"/>
          <cell r="AV178"/>
          <cell r="AW178">
            <v>10</v>
          </cell>
          <cell r="AX178">
            <v>18</v>
          </cell>
          <cell r="AY178">
            <v>0</v>
          </cell>
          <cell r="AZ178">
            <v>0</v>
          </cell>
          <cell r="BA178">
            <v>0.1</v>
          </cell>
          <cell r="BB178">
            <v>0.02</v>
          </cell>
          <cell r="BC178">
            <v>0</v>
          </cell>
          <cell r="BD178">
            <v>0</v>
          </cell>
          <cell r="BE178">
            <v>0</v>
          </cell>
          <cell r="BF178">
            <v>0</v>
          </cell>
          <cell r="BG178">
            <v>0</v>
          </cell>
          <cell r="BH178">
            <v>0</v>
          </cell>
          <cell r="BI178">
            <v>0</v>
          </cell>
        </row>
        <row r="179">
          <cell r="A179" t="str">
            <v>A175</v>
          </cell>
          <cell r="B179"/>
          <cell r="C179" t="str">
            <v>Madame</v>
          </cell>
          <cell r="D179" t="str">
            <v>Barbara</v>
          </cell>
          <cell r="E179" t="str">
            <v>SULMONI</v>
          </cell>
          <cell r="F179" t="str">
            <v>Imp. Des Lilas 13</v>
          </cell>
          <cell r="G179">
            <v>1720</v>
          </cell>
          <cell r="H179" t="str">
            <v>CORMINBOEUF</v>
          </cell>
          <cell r="I179" t="str">
            <v>079 722 51 08</v>
          </cell>
          <cell r="J179" t="str">
            <v>Philippe Demière</v>
          </cell>
          <cell r="K179" t="str">
            <v>079 105 00 02</v>
          </cell>
          <cell r="L179" t="str">
            <v>barbara.sulmoni@gmail.com</v>
          </cell>
          <cell r="M179" t="str">
            <v>Stella</v>
          </cell>
          <cell r="N179">
            <v>756098100550691</v>
          </cell>
          <cell r="O179" t="str">
            <v>Coton de Tuléar</v>
          </cell>
          <cell r="P179"/>
          <cell r="Q179" t="str">
            <v>Chien</v>
          </cell>
          <cell r="R179">
            <v>40664</v>
          </cell>
          <cell r="S179" t="str">
            <v>Blanc</v>
          </cell>
          <cell r="T179" t="str">
            <v>Femelle</v>
          </cell>
          <cell r="U179" t="str">
            <v>oui</v>
          </cell>
          <cell r="V179"/>
          <cell r="W179"/>
          <cell r="X179" t="str">
            <v>ok</v>
          </cell>
          <cell r="Y179" t="str">
            <v>Privée</v>
          </cell>
          <cell r="Z179" t="str">
            <v>1x</v>
          </cell>
          <cell r="AA179" t="str">
            <v>---</v>
          </cell>
          <cell r="AB179" t="str">
            <v>---</v>
          </cell>
          <cell r="AC179" t="str">
            <v>---</v>
          </cell>
          <cell r="AD179" t="str">
            <v>---</v>
          </cell>
          <cell r="AE179">
            <v>44489</v>
          </cell>
          <cell r="AF179"/>
          <cell r="AG179">
            <v>44489</v>
          </cell>
          <cell r="AH179" t="str">
            <v>Non</v>
          </cell>
          <cell r="AI179"/>
          <cell r="AJ179" t="str">
            <v>oui</v>
          </cell>
          <cell r="AK179"/>
          <cell r="AL179" t="str">
            <v>Vétérinaire Avry</v>
          </cell>
          <cell r="AM179" t="str">
            <v>Avry-Bourg</v>
          </cell>
          <cell r="AN179">
            <v>1754</v>
          </cell>
          <cell r="AO179" t="str">
            <v>AVRY-SUR-MATRAN</v>
          </cell>
          <cell r="AP179"/>
          <cell r="AQ179"/>
          <cell r="AR179">
            <v>44497</v>
          </cell>
          <cell r="AS179">
            <v>0.75</v>
          </cell>
          <cell r="AT179">
            <v>44502</v>
          </cell>
          <cell r="AU179">
            <v>0.66666666666666663</v>
          </cell>
          <cell r="AV179"/>
          <cell r="AW179">
            <v>10</v>
          </cell>
          <cell r="AX179">
            <v>18</v>
          </cell>
          <cell r="AY179"/>
          <cell r="AZ179"/>
          <cell r="BA179">
            <v>0.1</v>
          </cell>
          <cell r="BB179">
            <v>0.02</v>
          </cell>
          <cell r="BC179"/>
          <cell r="BD179"/>
          <cell r="BE179"/>
          <cell r="BF179"/>
          <cell r="BG179"/>
          <cell r="BH179"/>
          <cell r="BI179"/>
        </row>
        <row r="180">
          <cell r="A180" t="str">
            <v>A176</v>
          </cell>
          <cell r="B180"/>
          <cell r="C180" t="str">
            <v>Madame</v>
          </cell>
          <cell r="D180" t="str">
            <v>Christina</v>
          </cell>
          <cell r="E180" t="str">
            <v>LUTZ</v>
          </cell>
          <cell r="F180" t="str">
            <v>Imp. De la Crêta 10</v>
          </cell>
          <cell r="G180">
            <v>1740</v>
          </cell>
          <cell r="H180" t="str">
            <v>NEYRUZ</v>
          </cell>
          <cell r="I180" t="str">
            <v>076 478 87 31</v>
          </cell>
          <cell r="J180"/>
          <cell r="K180"/>
          <cell r="L180"/>
          <cell r="M180" t="str">
            <v>Havel</v>
          </cell>
          <cell r="N180">
            <v>756095200197316</v>
          </cell>
          <cell r="O180" t="str">
            <v>Hovawart</v>
          </cell>
          <cell r="P180"/>
          <cell r="Q180" t="str">
            <v>Chien</v>
          </cell>
          <cell r="R180">
            <v>43475</v>
          </cell>
          <cell r="S180"/>
          <cell r="T180" t="str">
            <v>M</v>
          </cell>
          <cell r="U180" t="str">
            <v>Chimic</v>
          </cell>
          <cell r="V180"/>
          <cell r="W180"/>
          <cell r="X180" t="str">
            <v>??</v>
          </cell>
          <cell r="Y180" t="str">
            <v>Pension</v>
          </cell>
          <cell r="Z180" t="str">
            <v>2x</v>
          </cell>
          <cell r="AA180" t="str">
            <v>---</v>
          </cell>
          <cell r="AB180" t="str">
            <v>--</v>
          </cell>
          <cell r="AC180" t="str">
            <v>---</v>
          </cell>
          <cell r="AD180" t="str">
            <v>---</v>
          </cell>
          <cell r="AE180">
            <v>43960</v>
          </cell>
          <cell r="AF180"/>
          <cell r="AG180">
            <v>43960</v>
          </cell>
          <cell r="AH180" t="str">
            <v>Bof</v>
          </cell>
          <cell r="AI180"/>
          <cell r="AJ180"/>
          <cell r="AK180"/>
          <cell r="AL180"/>
          <cell r="AM180"/>
          <cell r="AN180"/>
          <cell r="AO180"/>
          <cell r="AP180"/>
          <cell r="AQ180"/>
          <cell r="AR180"/>
          <cell r="AS180"/>
          <cell r="AT180"/>
          <cell r="AU180"/>
          <cell r="AV180"/>
          <cell r="AW180">
            <v>10</v>
          </cell>
          <cell r="AX180">
            <v>18</v>
          </cell>
          <cell r="AY180"/>
          <cell r="AZ180"/>
          <cell r="BA180">
            <v>0.1</v>
          </cell>
          <cell r="BB180">
            <v>0.02</v>
          </cell>
          <cell r="BC180"/>
          <cell r="BD180"/>
          <cell r="BE180"/>
          <cell r="BF180"/>
          <cell r="BG180"/>
          <cell r="BH180"/>
          <cell r="BI180"/>
        </row>
        <row r="181">
          <cell r="A181" t="str">
            <v>A177</v>
          </cell>
          <cell r="B181"/>
          <cell r="C181" t="str">
            <v>Madame</v>
          </cell>
          <cell r="D181" t="str">
            <v>Mélanie</v>
          </cell>
          <cell r="E181" t="str">
            <v>DEMIERE</v>
          </cell>
          <cell r="F181"/>
          <cell r="G181"/>
          <cell r="H181"/>
          <cell r="I181" t="str">
            <v>079 475 45 30</v>
          </cell>
          <cell r="J181"/>
          <cell r="K181"/>
          <cell r="L181"/>
          <cell r="M181" t="str">
            <v>Sky</v>
          </cell>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v>10</v>
          </cell>
          <cell r="AX181">
            <v>18</v>
          </cell>
          <cell r="AY181"/>
          <cell r="AZ181"/>
          <cell r="BA181"/>
          <cell r="BB181"/>
          <cell r="BC181"/>
          <cell r="BD181"/>
          <cell r="BE181"/>
          <cell r="BF181"/>
          <cell r="BG181"/>
          <cell r="BH181"/>
          <cell r="BI181"/>
        </row>
        <row r="182">
          <cell r="A182" t="str">
            <v>A178</v>
          </cell>
          <cell r="B182">
            <v>1</v>
          </cell>
          <cell r="C182" t="str">
            <v>Madame</v>
          </cell>
          <cell r="D182" t="str">
            <v>Daisy</v>
          </cell>
          <cell r="E182" t="str">
            <v>Salamin</v>
          </cell>
          <cell r="F182" t="str">
            <v>Rue Vidondé 50</v>
          </cell>
          <cell r="G182"/>
          <cell r="H182" t="str">
            <v>LEYTRON</v>
          </cell>
          <cell r="I182" t="str">
            <v>079 815 97 70</v>
          </cell>
          <cell r="J182" t="str">
            <v>Sœur</v>
          </cell>
          <cell r="K182" t="str">
            <v>079 103 00 98</v>
          </cell>
          <cell r="L182"/>
          <cell r="M182" t="str">
            <v>Tayla</v>
          </cell>
          <cell r="N182">
            <v>756093900053395</v>
          </cell>
          <cell r="O182" t="str">
            <v>Bichon Maltais</v>
          </cell>
          <cell r="P182"/>
          <cell r="Q182" t="str">
            <v>Chien</v>
          </cell>
          <cell r="R182">
            <v>43606</v>
          </cell>
          <cell r="S182"/>
          <cell r="T182" t="str">
            <v>F</v>
          </cell>
          <cell r="U182" t="str">
            <v>Oui</v>
          </cell>
          <cell r="V182"/>
          <cell r="W182"/>
          <cell r="X182" t="str">
            <v>Ok</v>
          </cell>
          <cell r="Y182"/>
          <cell r="Z182"/>
          <cell r="AA182" t="str">
            <v>---</v>
          </cell>
          <cell r="AB182" t="str">
            <v>---</v>
          </cell>
          <cell r="AC182" t="str">
            <v>---</v>
          </cell>
          <cell r="AD182" t="str">
            <v>---</v>
          </cell>
          <cell r="AE182">
            <v>43675</v>
          </cell>
          <cell r="AF182"/>
          <cell r="AG182">
            <v>43896</v>
          </cell>
          <cell r="AH182" t="str">
            <v>Aucun</v>
          </cell>
          <cell r="AI182"/>
          <cell r="AJ182"/>
          <cell r="AK182"/>
          <cell r="AL182" t="str">
            <v>VetoZen</v>
          </cell>
          <cell r="AM182"/>
          <cell r="AN182">
            <v>1700</v>
          </cell>
          <cell r="AO182" t="str">
            <v>Fribourg</v>
          </cell>
          <cell r="AP182" t="str">
            <v>026 425 80 90</v>
          </cell>
          <cell r="AQ182"/>
          <cell r="AR182"/>
          <cell r="AS182"/>
          <cell r="AT182"/>
          <cell r="AU182"/>
          <cell r="AV182"/>
          <cell r="AW182">
            <v>10</v>
          </cell>
          <cell r="AX182">
            <v>18</v>
          </cell>
          <cell r="AY182"/>
          <cell r="BA182">
            <v>0.1</v>
          </cell>
          <cell r="BB182">
            <v>0.02</v>
          </cell>
        </row>
        <row r="183">
          <cell r="A183" t="str">
            <v>A179</v>
          </cell>
          <cell r="B183"/>
          <cell r="C183" t="str">
            <v>Madame</v>
          </cell>
          <cell r="D183" t="str">
            <v>Laura</v>
          </cell>
          <cell r="E183" t="str">
            <v>SIMONET</v>
          </cell>
          <cell r="F183"/>
          <cell r="G183"/>
          <cell r="H183" t="str">
            <v>BELFAUX</v>
          </cell>
          <cell r="I183" t="str">
            <v>079 602 88 97</v>
          </cell>
          <cell r="J183"/>
          <cell r="K183"/>
          <cell r="L183" t="str">
            <v>laura@lgsimonet.ch</v>
          </cell>
          <cell r="M183" t="str">
            <v>Zelda</v>
          </cell>
          <cell r="N183">
            <v>900118000211455</v>
          </cell>
          <cell r="O183" t="str">
            <v>Shiba</v>
          </cell>
          <cell r="P183"/>
          <cell r="Q183" t="str">
            <v>Chien</v>
          </cell>
          <cell r="R183"/>
          <cell r="S183" t="str">
            <v>Noir Tri</v>
          </cell>
          <cell r="T183" t="str">
            <v>F</v>
          </cell>
          <cell r="U183" t="str">
            <v>Non</v>
          </cell>
          <cell r="V183"/>
          <cell r="W183"/>
          <cell r="X183" t="str">
            <v>Ok</v>
          </cell>
          <cell r="Y183" t="str">
            <v>Privée</v>
          </cell>
          <cell r="Z183" t="str">
            <v>1X</v>
          </cell>
          <cell r="AA183" t="str">
            <v>---</v>
          </cell>
          <cell r="AB183" t="str">
            <v>---</v>
          </cell>
          <cell r="AC183" t="str">
            <v>---</v>
          </cell>
          <cell r="AD183" t="str">
            <v>---</v>
          </cell>
          <cell r="AE183"/>
          <cell r="AF183"/>
          <cell r="AG183">
            <v>44009</v>
          </cell>
          <cell r="AH183" t="str">
            <v>Aucun</v>
          </cell>
          <cell r="AI183"/>
          <cell r="AJ183"/>
          <cell r="AK183"/>
          <cell r="AL183" t="str">
            <v>Agy</v>
          </cell>
          <cell r="AM183"/>
          <cell r="AN183"/>
          <cell r="AO183"/>
          <cell r="AP183"/>
          <cell r="AQ183"/>
          <cell r="AR183">
            <v>44534</v>
          </cell>
          <cell r="AS183"/>
          <cell r="AT183">
            <v>44536</v>
          </cell>
          <cell r="AU183"/>
          <cell r="AV183">
            <v>14</v>
          </cell>
          <cell r="AW183">
            <v>10</v>
          </cell>
          <cell r="AX183">
            <v>18</v>
          </cell>
          <cell r="AY183"/>
          <cell r="AZ183"/>
          <cell r="BA183">
            <v>0.1</v>
          </cell>
          <cell r="BB183">
            <v>0.02</v>
          </cell>
          <cell r="BC183"/>
          <cell r="BD183"/>
          <cell r="BE183"/>
          <cell r="BF183"/>
          <cell r="BG183"/>
          <cell r="BH183"/>
          <cell r="BI183"/>
        </row>
        <row r="184">
          <cell r="A184" t="str">
            <v>A180</v>
          </cell>
          <cell r="B184">
            <v>1</v>
          </cell>
          <cell r="C184" t="str">
            <v>Madame</v>
          </cell>
          <cell r="D184" t="str">
            <v>Manuela</v>
          </cell>
          <cell r="E184" t="str">
            <v>BALMER</v>
          </cell>
          <cell r="F184" t="str">
            <v>Rte de Schiffenen 42</v>
          </cell>
          <cell r="G184">
            <v>1700</v>
          </cell>
          <cell r="H184" t="str">
            <v>FRIBOURG</v>
          </cell>
          <cell r="I184" t="str">
            <v>079 753 69 20</v>
          </cell>
          <cell r="J184" t="str">
            <v>Parent Mme</v>
          </cell>
          <cell r="K184" t="str">
            <v>026 481 18 41</v>
          </cell>
          <cell r="L184" t="str">
            <v>manuelabalmer@gmail.com</v>
          </cell>
          <cell r="M184" t="str">
            <v>Dobby</v>
          </cell>
          <cell r="N184">
            <v>756095200105048</v>
          </cell>
          <cell r="O184" t="str">
            <v>Jack</v>
          </cell>
          <cell r="P184"/>
          <cell r="Q184" t="str">
            <v>Chien</v>
          </cell>
          <cell r="R184"/>
          <cell r="S184" t="str">
            <v>Noir/Blanc</v>
          </cell>
          <cell r="T184" t="str">
            <v>M</v>
          </cell>
          <cell r="U184" t="str">
            <v>Oui</v>
          </cell>
          <cell r="V184"/>
          <cell r="W184"/>
          <cell r="X184"/>
          <cell r="Y184" t="str">
            <v>Privée</v>
          </cell>
          <cell r="Z184" t="str">
            <v>2x</v>
          </cell>
          <cell r="AA184" t="str">
            <v>---</v>
          </cell>
          <cell r="AB184" t="str">
            <v>---</v>
          </cell>
          <cell r="AC184" t="str">
            <v>---</v>
          </cell>
          <cell r="AD184" t="str">
            <v>---</v>
          </cell>
          <cell r="AE184">
            <v>44002</v>
          </cell>
          <cell r="AF184"/>
          <cell r="AG184">
            <v>44002</v>
          </cell>
          <cell r="AH184" t="str">
            <v>Ok</v>
          </cell>
          <cell r="AI184"/>
          <cell r="AJ184"/>
          <cell r="AK184"/>
          <cell r="AL184"/>
          <cell r="AM184"/>
          <cell r="AN184"/>
          <cell r="AO184"/>
          <cell r="AP184"/>
          <cell r="AQ184"/>
          <cell r="AR184"/>
          <cell r="AS184"/>
          <cell r="AT184"/>
          <cell r="AU184"/>
          <cell r="AV184"/>
          <cell r="AW184">
            <v>10</v>
          </cell>
          <cell r="AX184">
            <v>18</v>
          </cell>
          <cell r="AY184"/>
          <cell r="AZ184">
            <v>0.1</v>
          </cell>
          <cell r="BA184">
            <v>0.1</v>
          </cell>
          <cell r="BB184">
            <v>0.02</v>
          </cell>
        </row>
        <row r="185">
          <cell r="A185" t="str">
            <v>A181</v>
          </cell>
          <cell r="B185">
            <v>1</v>
          </cell>
          <cell r="C185" t="str">
            <v>Madame</v>
          </cell>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v>10</v>
          </cell>
          <cell r="AX185">
            <v>18</v>
          </cell>
          <cell r="AY185"/>
          <cell r="AZ185">
            <v>0.1</v>
          </cell>
          <cell r="BA185">
            <v>0.1</v>
          </cell>
          <cell r="BB185">
            <v>0.02</v>
          </cell>
        </row>
        <row r="186">
          <cell r="A186" t="str">
            <v>A182</v>
          </cell>
          <cell r="B186"/>
          <cell r="C186" t="str">
            <v>Madame</v>
          </cell>
          <cell r="D186" t="str">
            <v>Eva</v>
          </cell>
          <cell r="E186" t="str">
            <v>POTRZEBOWSKI</v>
          </cell>
          <cell r="F186" t="str">
            <v>La Fayaula 85</v>
          </cell>
          <cell r="G186">
            <v>1583</v>
          </cell>
          <cell r="H186" t="str">
            <v>VILLAREPOS</v>
          </cell>
          <cell r="I186" t="str">
            <v>079 310 13 66</v>
          </cell>
          <cell r="J186" t="str">
            <v>Tissot Marc</v>
          </cell>
          <cell r="K186" t="str">
            <v>079 420 14 10</v>
          </cell>
          <cell r="L186" t="str">
            <v>eva.potrzebowski@gmail.com</v>
          </cell>
          <cell r="M186" t="str">
            <v>Luna</v>
          </cell>
          <cell r="N186">
            <v>756093900048143</v>
          </cell>
          <cell r="O186" t="str">
            <v>Bouledogue Français</v>
          </cell>
          <cell r="P186"/>
          <cell r="Q186" t="str">
            <v>Chien</v>
          </cell>
          <cell r="R186">
            <v>42995</v>
          </cell>
          <cell r="S186" t="str">
            <v>Noir/Blanc</v>
          </cell>
          <cell r="T186" t="str">
            <v>F</v>
          </cell>
          <cell r="U186" t="str">
            <v>Oui</v>
          </cell>
          <cell r="V186"/>
          <cell r="W186"/>
          <cell r="X186"/>
          <cell r="Y186" t="str">
            <v xml:space="preserve">Pension </v>
          </cell>
          <cell r="Z186" t="str">
            <v>2x</v>
          </cell>
          <cell r="AA186" t="str">
            <v>---</v>
          </cell>
          <cell r="AB186" t="str">
            <v>---</v>
          </cell>
          <cell r="AC186" t="str">
            <v>---</v>
          </cell>
          <cell r="AD186" t="str">
            <v>---</v>
          </cell>
          <cell r="AE186">
            <v>43874</v>
          </cell>
          <cell r="AF186"/>
          <cell r="AG186">
            <v>43874</v>
          </cell>
          <cell r="AH186" t="str">
            <v>ok</v>
          </cell>
          <cell r="AI186"/>
          <cell r="AJ186"/>
          <cell r="AK186"/>
          <cell r="AL186" t="str">
            <v>Dr Guerry Jordan</v>
          </cell>
          <cell r="AM186"/>
          <cell r="AN186"/>
          <cell r="AO186" t="str">
            <v>Dompierre</v>
          </cell>
          <cell r="AP186" t="str">
            <v>026 675 51 51</v>
          </cell>
          <cell r="AQ186"/>
          <cell r="AR186"/>
          <cell r="AS186"/>
          <cell r="AT186"/>
          <cell r="AU186"/>
          <cell r="AV186"/>
          <cell r="AW186">
            <v>10</v>
          </cell>
          <cell r="AX186">
            <v>18</v>
          </cell>
          <cell r="AY186">
            <v>0.05</v>
          </cell>
          <cell r="AZ186">
            <v>0.1</v>
          </cell>
          <cell r="BA186">
            <v>0.1</v>
          </cell>
          <cell r="BB186">
            <v>0.02</v>
          </cell>
          <cell r="BC186"/>
          <cell r="BD186"/>
          <cell r="BE186"/>
          <cell r="BF186"/>
          <cell r="BG186"/>
          <cell r="BH186"/>
          <cell r="BI186"/>
        </row>
        <row r="187">
          <cell r="A187" t="str">
            <v>A183</v>
          </cell>
          <cell r="B187"/>
          <cell r="C187" t="str">
            <v>Madame</v>
          </cell>
          <cell r="D187" t="str">
            <v>Eva</v>
          </cell>
          <cell r="E187" t="str">
            <v>POTRZEBOWSKI</v>
          </cell>
          <cell r="F187" t="str">
            <v>La Fayaula 85</v>
          </cell>
          <cell r="G187">
            <v>1583</v>
          </cell>
          <cell r="H187" t="str">
            <v>VILLAREPOS</v>
          </cell>
          <cell r="I187" t="str">
            <v>079 310 13 66</v>
          </cell>
          <cell r="J187" t="str">
            <v>Tissot Marc</v>
          </cell>
          <cell r="K187" t="str">
            <v>079 420 14 10</v>
          </cell>
          <cell r="L187" t="str">
            <v>eva.potrzebowski@gmail.com</v>
          </cell>
          <cell r="M187" t="str">
            <v>Orion</v>
          </cell>
          <cell r="N187">
            <v>250269608267848</v>
          </cell>
          <cell r="O187" t="str">
            <v>Cocker Anglais</v>
          </cell>
          <cell r="P187"/>
          <cell r="Q187" t="str">
            <v>Chien</v>
          </cell>
          <cell r="R187">
            <v>43596</v>
          </cell>
          <cell r="S187" t="str">
            <v>Noir</v>
          </cell>
          <cell r="T187" t="str">
            <v>M</v>
          </cell>
          <cell r="U187" t="str">
            <v>Non</v>
          </cell>
          <cell r="V187"/>
          <cell r="W187"/>
          <cell r="X187"/>
          <cell r="Y187" t="str">
            <v>Pension</v>
          </cell>
          <cell r="Z187" t="str">
            <v>2x</v>
          </cell>
          <cell r="AA187" t="str">
            <v>---</v>
          </cell>
          <cell r="AB187" t="str">
            <v>---</v>
          </cell>
          <cell r="AC187" t="str">
            <v>---</v>
          </cell>
          <cell r="AD187" t="str">
            <v>---</v>
          </cell>
          <cell r="AE187">
            <v>43874</v>
          </cell>
          <cell r="AF187"/>
          <cell r="AG187">
            <v>43874</v>
          </cell>
          <cell r="AH187" t="str">
            <v>ok</v>
          </cell>
          <cell r="AI187"/>
          <cell r="AJ187"/>
          <cell r="AK187"/>
          <cell r="AL187" t="str">
            <v>Dr Guerry Jordan</v>
          </cell>
          <cell r="AM187"/>
          <cell r="AN187"/>
          <cell r="AO187" t="str">
            <v>Dompierre</v>
          </cell>
          <cell r="AP187" t="str">
            <v>026 675 51 51</v>
          </cell>
          <cell r="AQ187"/>
          <cell r="AR187"/>
          <cell r="AS187"/>
          <cell r="AT187"/>
          <cell r="AU187"/>
          <cell r="AV187"/>
          <cell r="AW187">
            <v>10</v>
          </cell>
          <cell r="AX187">
            <v>18</v>
          </cell>
          <cell r="AY187">
            <v>0.05</v>
          </cell>
          <cell r="AZ187">
            <v>0.1</v>
          </cell>
          <cell r="BA187">
            <v>0.1</v>
          </cell>
          <cell r="BB187">
            <v>0.02</v>
          </cell>
          <cell r="BC187"/>
          <cell r="BD187"/>
          <cell r="BE187"/>
          <cell r="BF187"/>
          <cell r="BG187"/>
          <cell r="BH187"/>
          <cell r="BI187"/>
        </row>
        <row r="188">
          <cell r="A188" t="str">
            <v>A185</v>
          </cell>
          <cell r="B188"/>
          <cell r="C188" t="str">
            <v>Madame</v>
          </cell>
          <cell r="D188" t="str">
            <v>Özlem</v>
          </cell>
          <cell r="E188" t="str">
            <v>DUCREST</v>
          </cell>
          <cell r="F188" t="str">
            <v>Chemin des Mampes 17</v>
          </cell>
          <cell r="G188">
            <v>1752</v>
          </cell>
          <cell r="H188" t="str">
            <v>VILLARS-SUR-GLÂNE</v>
          </cell>
          <cell r="I188" t="str">
            <v>079 127 10 13</v>
          </cell>
          <cell r="J188" t="str">
            <v>Sriari Yacin</v>
          </cell>
          <cell r="K188" t="str">
            <v>076 369 90 75</v>
          </cell>
          <cell r="L188" t="str">
            <v>yonyta@hotmail.com</v>
          </cell>
          <cell r="M188" t="str">
            <v>Sayko</v>
          </cell>
          <cell r="N188">
            <v>250269100047809</v>
          </cell>
          <cell r="O188" t="str">
            <v>Husky Sibérien</v>
          </cell>
          <cell r="P188"/>
          <cell r="Q188" t="str">
            <v>Chien</v>
          </cell>
          <cell r="R188">
            <v>43771</v>
          </cell>
          <cell r="S188" t="str">
            <v>gris-noir</v>
          </cell>
          <cell r="T188" t="str">
            <v>Mâle</v>
          </cell>
          <cell r="U188" t="str">
            <v>oui</v>
          </cell>
          <cell r="V188"/>
          <cell r="W188"/>
          <cell r="X188"/>
          <cell r="Y188" t="str">
            <v>Croquettes Wolf</v>
          </cell>
          <cell r="Z188" t="str">
            <v>2x</v>
          </cell>
          <cell r="AA188" t="str">
            <v>---</v>
          </cell>
          <cell r="AB188" t="str">
            <v>---</v>
          </cell>
          <cell r="AC188" t="str">
            <v>---</v>
          </cell>
          <cell r="AD188" t="str">
            <v>---</v>
          </cell>
          <cell r="AE188">
            <v>43864</v>
          </cell>
          <cell r="AF188">
            <v>44019</v>
          </cell>
          <cell r="AG188">
            <v>43864</v>
          </cell>
          <cell r="AH188" t="str">
            <v>Ok</v>
          </cell>
          <cell r="AI188"/>
          <cell r="AJ188"/>
          <cell r="AK188"/>
          <cell r="AL188" t="str">
            <v>DR Gauderon</v>
          </cell>
          <cell r="AM188" t="str">
            <v xml:space="preserve"> Route de la Glâne 107</v>
          </cell>
          <cell r="AN188">
            <v>1752</v>
          </cell>
          <cell r="AO188" t="str">
            <v>Villars-sur-Glâne</v>
          </cell>
          <cell r="AP188" t="str">
            <v>026 402 25 44</v>
          </cell>
          <cell r="AQ188"/>
          <cell r="AR188"/>
          <cell r="AS188"/>
          <cell r="AT188"/>
          <cell r="AU188"/>
          <cell r="AV188"/>
          <cell r="AW188">
            <v>12</v>
          </cell>
          <cell r="AX188">
            <v>20</v>
          </cell>
          <cell r="AY188"/>
          <cell r="AZ188">
            <v>0.1</v>
          </cell>
          <cell r="BA188">
            <v>0.1</v>
          </cell>
          <cell r="BB188">
            <v>0.02</v>
          </cell>
          <cell r="BC188"/>
          <cell r="BD188"/>
          <cell r="BE188"/>
          <cell r="BF188"/>
          <cell r="BG188"/>
          <cell r="BH188"/>
          <cell r="BI188"/>
        </row>
        <row r="189">
          <cell r="A189" t="str">
            <v>A186</v>
          </cell>
          <cell r="B189">
            <v>1</v>
          </cell>
          <cell r="C189" t="str">
            <v>Madame</v>
          </cell>
          <cell r="D189" t="str">
            <v>Alessandra</v>
          </cell>
          <cell r="E189" t="str">
            <v>OSTOLIDI</v>
          </cell>
          <cell r="F189"/>
          <cell r="G189"/>
          <cell r="H189"/>
          <cell r="I189" t="str">
            <v>079 770 98 04</v>
          </cell>
          <cell r="J189"/>
          <cell r="K189"/>
          <cell r="L189" t="str">
            <v>ostolidi@gmail.com</v>
          </cell>
          <cell r="M189" t="str">
            <v>Rio</v>
          </cell>
          <cell r="N189"/>
          <cell r="O189" t="str">
            <v>Beagle X</v>
          </cell>
          <cell r="P189"/>
          <cell r="Q189" t="str">
            <v>Chien</v>
          </cell>
          <cell r="R189"/>
          <cell r="S189" t="str">
            <v>Noir tri</v>
          </cell>
          <cell r="T189" t="str">
            <v>Mâle</v>
          </cell>
          <cell r="U189" t="str">
            <v>Non</v>
          </cell>
          <cell r="V189"/>
          <cell r="W189"/>
          <cell r="X189" t="str">
            <v>Jeune</v>
          </cell>
          <cell r="Y189" t="str">
            <v>Junior</v>
          </cell>
          <cell r="Z189" t="str">
            <v>3X</v>
          </cell>
          <cell r="AA189" t="str">
            <v>---</v>
          </cell>
          <cell r="AB189" t="str">
            <v>---</v>
          </cell>
          <cell r="AC189" t="str">
            <v>---</v>
          </cell>
          <cell r="AD189" t="str">
            <v>---</v>
          </cell>
          <cell r="AE189"/>
          <cell r="AF189"/>
          <cell r="AG189"/>
          <cell r="AH189" t="str">
            <v>Ok</v>
          </cell>
          <cell r="AI189"/>
          <cell r="AJ189"/>
          <cell r="AK189"/>
          <cell r="AL189"/>
          <cell r="AM189"/>
          <cell r="AN189"/>
          <cell r="AO189"/>
          <cell r="AP189"/>
          <cell r="AQ189"/>
          <cell r="AR189"/>
          <cell r="AS189"/>
          <cell r="AT189"/>
          <cell r="AU189"/>
          <cell r="AV189"/>
          <cell r="AW189">
            <v>10</v>
          </cell>
          <cell r="AX189">
            <v>18</v>
          </cell>
          <cell r="AY189"/>
          <cell r="AZ189">
            <v>0.1</v>
          </cell>
          <cell r="BA189">
            <v>0.1</v>
          </cell>
          <cell r="BB189">
            <v>0.02</v>
          </cell>
        </row>
        <row r="190">
          <cell r="A190" t="str">
            <v>A187</v>
          </cell>
          <cell r="B190">
            <v>1</v>
          </cell>
          <cell r="C190" t="str">
            <v>Madame</v>
          </cell>
          <cell r="D190" t="str">
            <v xml:space="preserve">Marine </v>
          </cell>
          <cell r="E190"/>
          <cell r="F190"/>
          <cell r="G190"/>
          <cell r="H190"/>
          <cell r="I190"/>
          <cell r="J190"/>
          <cell r="K190"/>
          <cell r="L190"/>
          <cell r="M190" t="str">
            <v>Nala</v>
          </cell>
          <cell r="N190"/>
          <cell r="O190" t="str">
            <v>Berger Américain</v>
          </cell>
          <cell r="P190"/>
          <cell r="Q190" t="str">
            <v>Chien</v>
          </cell>
          <cell r="R190"/>
          <cell r="S190" t="str">
            <v>Noir Tri</v>
          </cell>
          <cell r="T190" t="str">
            <v>F</v>
          </cell>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v>10</v>
          </cell>
          <cell r="AX190">
            <v>18</v>
          </cell>
          <cell r="AY190"/>
          <cell r="BA190"/>
          <cell r="BB190"/>
        </row>
        <row r="191">
          <cell r="A191" t="str">
            <v>A188</v>
          </cell>
          <cell r="B191"/>
          <cell r="C191" t="str">
            <v>Madame</v>
          </cell>
          <cell r="D191" t="str">
            <v>Rocio</v>
          </cell>
          <cell r="E191" t="str">
            <v>OJEDA ORTS</v>
          </cell>
          <cell r="F191" t="str">
            <v>Rte de Bulle 47</v>
          </cell>
          <cell r="G191">
            <v>1696</v>
          </cell>
          <cell r="H191" t="str">
            <v>Vuisternens-en-Ogoz</v>
          </cell>
          <cell r="I191" t="str">
            <v>077 444 87 64</v>
          </cell>
          <cell r="J191" t="str">
            <v>Ferdane Kozhani</v>
          </cell>
          <cell r="K191" t="str">
            <v>079 787 85 67</v>
          </cell>
          <cell r="L191" t="str">
            <v>nadyra82@gmail.com</v>
          </cell>
          <cell r="M191" t="str">
            <v>Django</v>
          </cell>
          <cell r="N191">
            <v>756093900006662</v>
          </cell>
          <cell r="O191" t="str">
            <v>Labrador</v>
          </cell>
          <cell r="P191"/>
          <cell r="Q191" t="str">
            <v>Chien</v>
          </cell>
          <cell r="R191">
            <v>41308</v>
          </cell>
          <cell r="S191" t="str">
            <v>Noir et Blanc</v>
          </cell>
          <cell r="T191" t="str">
            <v>Mâle</v>
          </cell>
          <cell r="U191" t="str">
            <v>oui</v>
          </cell>
          <cell r="V191"/>
          <cell r="W191"/>
          <cell r="X191" t="str">
            <v>Peur Orage</v>
          </cell>
          <cell r="Y191" t="str">
            <v xml:space="preserve">Pension </v>
          </cell>
          <cell r="Z191" t="str">
            <v>2x</v>
          </cell>
          <cell r="AA191" t="str">
            <v>---</v>
          </cell>
          <cell r="AB191" t="str">
            <v>---</v>
          </cell>
          <cell r="AC191" t="str">
            <v>---</v>
          </cell>
          <cell r="AD191" t="str">
            <v>---</v>
          </cell>
          <cell r="AE191">
            <v>44027</v>
          </cell>
          <cell r="AF191"/>
          <cell r="AG191">
            <v>44027</v>
          </cell>
          <cell r="AH191"/>
          <cell r="AI191"/>
          <cell r="AJ191"/>
          <cell r="AK191"/>
          <cell r="AL191"/>
          <cell r="AM191"/>
          <cell r="AN191"/>
          <cell r="AO191"/>
          <cell r="AP191"/>
          <cell r="AQ191"/>
          <cell r="AR191"/>
          <cell r="AS191"/>
          <cell r="AT191"/>
          <cell r="AU191"/>
          <cell r="AV191"/>
          <cell r="AW191">
            <v>12</v>
          </cell>
          <cell r="AX191">
            <v>20</v>
          </cell>
          <cell r="AY191">
            <v>0.05</v>
          </cell>
          <cell r="AZ191">
            <v>0.1</v>
          </cell>
          <cell r="BA191">
            <v>0.1</v>
          </cell>
          <cell r="BB191">
            <v>0.02</v>
          </cell>
          <cell r="BC191"/>
          <cell r="BD191"/>
          <cell r="BE191"/>
          <cell r="BF191"/>
          <cell r="BG191"/>
          <cell r="BH191"/>
          <cell r="BI191"/>
        </row>
        <row r="192">
          <cell r="A192" t="str">
            <v>A189</v>
          </cell>
          <cell r="B192"/>
          <cell r="C192" t="str">
            <v>Madame</v>
          </cell>
          <cell r="D192" t="str">
            <v>Rocio</v>
          </cell>
          <cell r="E192" t="str">
            <v>OJEDA ORTS</v>
          </cell>
          <cell r="F192" t="str">
            <v>Rte de Bulle 48</v>
          </cell>
          <cell r="G192">
            <v>1697</v>
          </cell>
          <cell r="H192" t="str">
            <v>Vuisternens-en-Ogoz</v>
          </cell>
          <cell r="I192" t="str">
            <v>077 444 87 64</v>
          </cell>
          <cell r="J192" t="str">
            <v>Ferdane Kozhani</v>
          </cell>
          <cell r="K192" t="str">
            <v>079 787 85 67</v>
          </cell>
          <cell r="L192" t="str">
            <v>nadyra82@gmail.com</v>
          </cell>
          <cell r="M192" t="str">
            <v>Vegas</v>
          </cell>
          <cell r="N192">
            <v>250269590019</v>
          </cell>
          <cell r="O192" t="str">
            <v>Golden</v>
          </cell>
          <cell r="P192"/>
          <cell r="Q192" t="str">
            <v>Chien</v>
          </cell>
          <cell r="R192">
            <v>41308</v>
          </cell>
          <cell r="S192" t="str">
            <v>Sable</v>
          </cell>
          <cell r="T192" t="str">
            <v>Mâle</v>
          </cell>
          <cell r="U192" t="str">
            <v>Oui</v>
          </cell>
          <cell r="V192"/>
          <cell r="W192"/>
          <cell r="X192" t="str">
            <v>Peur Orage</v>
          </cell>
          <cell r="Y192" t="str">
            <v>Pension</v>
          </cell>
          <cell r="Z192" t="str">
            <v>2x</v>
          </cell>
          <cell r="AA192" t="str">
            <v>---</v>
          </cell>
          <cell r="AB192" t="str">
            <v>---</v>
          </cell>
          <cell r="AC192" t="str">
            <v>---</v>
          </cell>
          <cell r="AD192" t="str">
            <v>---</v>
          </cell>
          <cell r="AE192">
            <v>44015</v>
          </cell>
          <cell r="AF192"/>
          <cell r="AG192">
            <v>44027</v>
          </cell>
          <cell r="AH192"/>
          <cell r="AI192"/>
          <cell r="AJ192"/>
          <cell r="AK192"/>
          <cell r="AL192" t="str">
            <v>Renz</v>
          </cell>
          <cell r="AM192"/>
          <cell r="AN192"/>
          <cell r="AO192" t="str">
            <v>Avry</v>
          </cell>
          <cell r="AP192"/>
          <cell r="AQ192"/>
          <cell r="AR192"/>
          <cell r="AS192"/>
          <cell r="AT192"/>
          <cell r="AU192"/>
          <cell r="AV192"/>
          <cell r="AW192">
            <v>12</v>
          </cell>
          <cell r="AX192">
            <v>20</v>
          </cell>
          <cell r="AY192">
            <v>0.05</v>
          </cell>
          <cell r="AZ192">
            <v>0.1</v>
          </cell>
          <cell r="BA192">
            <v>0.1</v>
          </cell>
          <cell r="BB192">
            <v>0.02</v>
          </cell>
          <cell r="BC192"/>
          <cell r="BD192"/>
          <cell r="BE192"/>
          <cell r="BF192"/>
          <cell r="BG192"/>
          <cell r="BH192"/>
          <cell r="BI192"/>
        </row>
        <row r="193">
          <cell r="A193" t="str">
            <v>A190</v>
          </cell>
          <cell r="B193">
            <v>1</v>
          </cell>
          <cell r="C193" t="str">
            <v>Madame</v>
          </cell>
          <cell r="D193" t="str">
            <v>Mariama</v>
          </cell>
          <cell r="E193" t="str">
            <v>KHOUALED-SCHWAB</v>
          </cell>
          <cell r="F193"/>
          <cell r="G193"/>
          <cell r="H193"/>
          <cell r="I193" t="str">
            <v>079 250 19 19</v>
          </cell>
          <cell r="J193"/>
          <cell r="K193"/>
          <cell r="L193" t="str">
            <v>mariama.khoualed@hotmail.com</v>
          </cell>
          <cell r="M193" t="str">
            <v>Leeloo</v>
          </cell>
          <cell r="N193"/>
          <cell r="O193" t="str">
            <v>Dogue Allemand</v>
          </cell>
          <cell r="P193"/>
          <cell r="Q193" t="str">
            <v>Chien</v>
          </cell>
          <cell r="R193"/>
          <cell r="S193" t="str">
            <v>Gris</v>
          </cell>
          <cell r="T193" t="str">
            <v>Femelle</v>
          </cell>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v>14</v>
          </cell>
          <cell r="AX193">
            <v>22</v>
          </cell>
          <cell r="AY193"/>
          <cell r="BA193"/>
          <cell r="BB193"/>
        </row>
        <row r="194">
          <cell r="A194" t="str">
            <v>A191</v>
          </cell>
          <cell r="B194"/>
          <cell r="C194" t="str">
            <v>Madame</v>
          </cell>
          <cell r="D194" t="str">
            <v>Valentine</v>
          </cell>
          <cell r="E194" t="str">
            <v>FASEL</v>
          </cell>
          <cell r="F194" t="str">
            <v>Imp. Du Long-Champ</v>
          </cell>
          <cell r="G194">
            <v>1762</v>
          </cell>
          <cell r="H194" t="str">
            <v>GIVISIEZ</v>
          </cell>
          <cell r="I194" t="str">
            <v>079 822 90 31</v>
          </cell>
          <cell r="J194"/>
          <cell r="K194"/>
          <cell r="L194" t="str">
            <v>valentinefasel@hotmail.com</v>
          </cell>
          <cell r="M194" t="str">
            <v>Cooky</v>
          </cell>
          <cell r="N194"/>
          <cell r="O194" t="str">
            <v>Yorkshir</v>
          </cell>
          <cell r="P194"/>
          <cell r="Q194" t="str">
            <v>Chien</v>
          </cell>
          <cell r="R194"/>
          <cell r="S194"/>
          <cell r="T194" t="str">
            <v>Femelle</v>
          </cell>
          <cell r="U194" t="str">
            <v>Oui</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v>10</v>
          </cell>
          <cell r="AX194">
            <v>18</v>
          </cell>
          <cell r="AY194">
            <v>0.05</v>
          </cell>
          <cell r="AZ194"/>
          <cell r="BA194">
            <v>0.1</v>
          </cell>
          <cell r="BB194">
            <v>0.02</v>
          </cell>
          <cell r="BC194"/>
          <cell r="BD194"/>
          <cell r="BE194"/>
          <cell r="BF194"/>
          <cell r="BG194"/>
          <cell r="BH194"/>
          <cell r="BI194"/>
        </row>
        <row r="195">
          <cell r="A195" t="str">
            <v>A192</v>
          </cell>
          <cell r="B195"/>
          <cell r="C195" t="str">
            <v>Madame</v>
          </cell>
          <cell r="D195" t="str">
            <v>Valentine</v>
          </cell>
          <cell r="E195" t="str">
            <v>FASEL</v>
          </cell>
          <cell r="F195" t="str">
            <v>Imp. Du Long-Champ</v>
          </cell>
          <cell r="G195">
            <v>1763</v>
          </cell>
          <cell r="H195" t="str">
            <v>GIVISIEZ</v>
          </cell>
          <cell r="I195" t="str">
            <v>079 822 90 31</v>
          </cell>
          <cell r="J195"/>
          <cell r="K195"/>
          <cell r="L195" t="str">
            <v>valentinefasel@hotmail.com</v>
          </cell>
          <cell r="M195" t="str">
            <v>Teddy</v>
          </cell>
          <cell r="N195"/>
          <cell r="O195" t="str">
            <v>Caniche</v>
          </cell>
          <cell r="P195"/>
          <cell r="Q195" t="str">
            <v>Chien</v>
          </cell>
          <cell r="R195"/>
          <cell r="S195"/>
          <cell r="T195" t="str">
            <v>Mâle</v>
          </cell>
          <cell r="U195" t="str">
            <v>Oui</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v>10</v>
          </cell>
          <cell r="AX195">
            <v>18</v>
          </cell>
          <cell r="AY195">
            <v>0.05</v>
          </cell>
          <cell r="AZ195"/>
          <cell r="BA195">
            <v>0.1</v>
          </cell>
          <cell r="BB195">
            <v>0.02</v>
          </cell>
          <cell r="BC195"/>
          <cell r="BD195"/>
          <cell r="BE195"/>
          <cell r="BF195"/>
          <cell r="BG195"/>
          <cell r="BH195"/>
          <cell r="BI195"/>
        </row>
        <row r="196">
          <cell r="A196" t="str">
            <v>A193</v>
          </cell>
          <cell r="B196"/>
          <cell r="C196" t="str">
            <v>Madame</v>
          </cell>
          <cell r="D196" t="str">
            <v>Christine</v>
          </cell>
          <cell r="E196" t="str">
            <v>MAEDER</v>
          </cell>
          <cell r="F196" t="str">
            <v>Rue des Grand-Chênes 4</v>
          </cell>
          <cell r="G196">
            <v>1752</v>
          </cell>
          <cell r="H196" t="str">
            <v>VILLARS-SUR-GLÂNE</v>
          </cell>
          <cell r="I196" t="str">
            <v>078 870 49 51 </v>
          </cell>
          <cell r="J196" t="str">
            <v>Ursula Barth</v>
          </cell>
          <cell r="K196" t="str">
            <v>078 502 95 48</v>
          </cell>
          <cell r="L196" t="str">
            <v>christinemaeder669@gmail.com</v>
          </cell>
          <cell r="M196" t="str">
            <v>Olaf</v>
          </cell>
          <cell r="N196">
            <v>900096000133237</v>
          </cell>
          <cell r="O196" t="str">
            <v>Lagotto</v>
          </cell>
          <cell r="P196"/>
          <cell r="Q196" t="str">
            <v>Chien</v>
          </cell>
          <cell r="R196">
            <v>42926</v>
          </cell>
          <cell r="S196" t="str">
            <v>Gris</v>
          </cell>
          <cell r="T196" t="str">
            <v>Mâle</v>
          </cell>
          <cell r="U196" t="str">
            <v>Non</v>
          </cell>
          <cell r="V196"/>
          <cell r="W196"/>
          <cell r="X196"/>
          <cell r="Y196" t="str">
            <v>Pension</v>
          </cell>
          <cell r="Z196" t="str">
            <v>2x</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v>10</v>
          </cell>
          <cell r="AX196">
            <v>18</v>
          </cell>
          <cell r="AY196"/>
          <cell r="AZ196"/>
          <cell r="BA196">
            <v>0.1</v>
          </cell>
          <cell r="BB196">
            <v>0.02</v>
          </cell>
          <cell r="BC196"/>
          <cell r="BD196"/>
          <cell r="BE196"/>
          <cell r="BF196"/>
          <cell r="BG196"/>
          <cell r="BH196"/>
          <cell r="BI196"/>
        </row>
        <row r="197">
          <cell r="A197" t="str">
            <v>A194</v>
          </cell>
          <cell r="B197"/>
          <cell r="C197" t="str">
            <v>Monsieur</v>
          </cell>
          <cell r="D197" t="str">
            <v>Pierre</v>
          </cell>
          <cell r="E197" t="str">
            <v>EGGER</v>
          </cell>
          <cell r="F197"/>
          <cell r="G197">
            <v>1957</v>
          </cell>
          <cell r="H197" t="str">
            <v>Ardon</v>
          </cell>
          <cell r="I197" t="str">
            <v>076 411 02 47</v>
          </cell>
          <cell r="J197" t="str">
            <v>Isabelle Egger</v>
          </cell>
          <cell r="K197" t="str">
            <v>079 314 88 15</v>
          </cell>
          <cell r="L197"/>
          <cell r="M197" t="str">
            <v>Fakir</v>
          </cell>
          <cell r="N197"/>
          <cell r="O197" t="str">
            <v>Berger Allemand</v>
          </cell>
          <cell r="P197"/>
          <cell r="Q197" t="str">
            <v>Chien</v>
          </cell>
          <cell r="R197"/>
          <cell r="S197" t="str">
            <v>Noir</v>
          </cell>
          <cell r="T197" t="str">
            <v>Mâle</v>
          </cell>
          <cell r="U197" t="str">
            <v>Oui</v>
          </cell>
          <cell r="V197"/>
          <cell r="W197"/>
          <cell r="X197"/>
          <cell r="Y197" t="str">
            <v>Privé</v>
          </cell>
          <cell r="Z197" t="str">
            <v>1x</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v>12</v>
          </cell>
          <cell r="AX197">
            <v>20</v>
          </cell>
          <cell r="AY197"/>
          <cell r="AZ197"/>
          <cell r="BA197"/>
          <cell r="BB197"/>
          <cell r="BC197"/>
          <cell r="BD197"/>
          <cell r="BE197"/>
          <cell r="BF197"/>
          <cell r="BG197"/>
          <cell r="BH197"/>
          <cell r="BI197"/>
        </row>
        <row r="198">
          <cell r="A198" t="str">
            <v>A195</v>
          </cell>
          <cell r="B198">
            <v>1</v>
          </cell>
          <cell r="C198" t="str">
            <v>Monsieur</v>
          </cell>
          <cell r="D198"/>
          <cell r="E198" t="str">
            <v>Da Silva</v>
          </cell>
          <cell r="F198"/>
          <cell r="G198"/>
          <cell r="H198" t="str">
            <v>Fribourg</v>
          </cell>
          <cell r="I198"/>
          <cell r="J198"/>
          <cell r="K198"/>
          <cell r="L198"/>
          <cell r="M198" t="str">
            <v>Fofa</v>
          </cell>
          <cell r="N198"/>
          <cell r="O198" t="str">
            <v>Yorkshir</v>
          </cell>
          <cell r="P198"/>
          <cell r="Q198" t="str">
            <v>Chien</v>
          </cell>
          <cell r="R198"/>
          <cell r="S198" t="str">
            <v>Feu</v>
          </cell>
          <cell r="T198" t="str">
            <v>Femelle</v>
          </cell>
          <cell r="U198" t="str">
            <v>Non</v>
          </cell>
          <cell r="V198"/>
          <cell r="W198"/>
          <cell r="X198"/>
          <cell r="Y198" t="str">
            <v>Pension</v>
          </cell>
          <cell r="Z198" t="str">
            <v>2x</v>
          </cell>
          <cell r="AA198"/>
          <cell r="AB198"/>
          <cell r="AC198"/>
          <cell r="AD198"/>
          <cell r="AE198"/>
          <cell r="AF198"/>
          <cell r="AG198"/>
          <cell r="AH198"/>
          <cell r="AI198"/>
          <cell r="AJ198"/>
          <cell r="AK198"/>
          <cell r="AL198"/>
          <cell r="AM198"/>
          <cell r="AN198"/>
          <cell r="AO198"/>
          <cell r="AP198"/>
          <cell r="AQ198"/>
          <cell r="AR198"/>
          <cell r="AS198"/>
          <cell r="AT198"/>
          <cell r="AU198"/>
          <cell r="AV198"/>
          <cell r="AW198">
            <v>10</v>
          </cell>
          <cell r="AX198">
            <v>18</v>
          </cell>
          <cell r="AY198"/>
          <cell r="BA198"/>
          <cell r="BB198"/>
        </row>
        <row r="199">
          <cell r="A199" t="str">
            <v>A196</v>
          </cell>
          <cell r="B199"/>
          <cell r="C199" t="str">
            <v>Madame</v>
          </cell>
          <cell r="D199" t="str">
            <v>Karine</v>
          </cell>
          <cell r="E199" t="str">
            <v>Baechler</v>
          </cell>
          <cell r="F199"/>
          <cell r="G199"/>
          <cell r="H199" t="str">
            <v>CHENENS</v>
          </cell>
          <cell r="I199" t="str">
            <v>079 647 16 17</v>
          </cell>
          <cell r="J199"/>
          <cell r="K199"/>
          <cell r="L199"/>
          <cell r="M199" t="str">
            <v>Jess</v>
          </cell>
          <cell r="N199"/>
          <cell r="O199" t="str">
            <v>Berger Blanc</v>
          </cell>
          <cell r="P199"/>
          <cell r="Q199" t="str">
            <v>Chien</v>
          </cell>
          <cell r="R199"/>
          <cell r="S199" t="str">
            <v>Blanc</v>
          </cell>
          <cell r="T199" t="str">
            <v>Femelle</v>
          </cell>
          <cell r="U199" t="str">
            <v>Non</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v>12</v>
          </cell>
          <cell r="AX199">
            <v>20</v>
          </cell>
          <cell r="AY199"/>
          <cell r="AZ199"/>
          <cell r="BA199"/>
          <cell r="BB199"/>
          <cell r="BC199"/>
          <cell r="BD199"/>
          <cell r="BE199"/>
          <cell r="BF199"/>
          <cell r="BG199"/>
          <cell r="BH199"/>
          <cell r="BI199"/>
        </row>
        <row r="200">
          <cell r="A200" t="str">
            <v>A197</v>
          </cell>
          <cell r="B200">
            <v>1</v>
          </cell>
          <cell r="C200" t="str">
            <v>Madame</v>
          </cell>
          <cell r="D200" t="str">
            <v>Cécile</v>
          </cell>
          <cell r="E200" t="str">
            <v>Parre</v>
          </cell>
          <cell r="F200"/>
          <cell r="G200"/>
          <cell r="H200"/>
          <cell r="I200" t="str">
            <v>079 712 18 89</v>
          </cell>
          <cell r="J200"/>
          <cell r="K200"/>
          <cell r="L200" t="str">
            <v>cecileparre@gmail.com</v>
          </cell>
          <cell r="M200" t="str">
            <v>Enza</v>
          </cell>
          <cell r="N200">
            <v>756095200172337</v>
          </cell>
          <cell r="O200" t="str">
            <v>Malinois</v>
          </cell>
          <cell r="P200"/>
          <cell r="Q200" t="str">
            <v>Chien</v>
          </cell>
          <cell r="R200">
            <v>40122</v>
          </cell>
          <cell r="S200" t="str">
            <v>Feu</v>
          </cell>
          <cell r="T200" t="str">
            <v>Femelle</v>
          </cell>
          <cell r="U200"/>
          <cell r="V200"/>
          <cell r="W200"/>
          <cell r="X200" t="str">
            <v>ok</v>
          </cell>
          <cell r="Y200"/>
          <cell r="Z200"/>
          <cell r="AA200"/>
          <cell r="AB200"/>
          <cell r="AC200"/>
          <cell r="AD200"/>
          <cell r="AE200">
            <v>44058</v>
          </cell>
          <cell r="AF200"/>
          <cell r="AG200">
            <v>44058</v>
          </cell>
          <cell r="AH200" t="str">
            <v>Ok</v>
          </cell>
          <cell r="AI200"/>
          <cell r="AJ200"/>
          <cell r="AK200"/>
          <cell r="AL200" t="str">
            <v>Dr. Chabloz</v>
          </cell>
          <cell r="AM200"/>
          <cell r="AN200"/>
          <cell r="AO200" t="str">
            <v>Oron-la-Ville</v>
          </cell>
          <cell r="AP200" t="str">
            <v>021 907 84 84</v>
          </cell>
          <cell r="AQ200"/>
          <cell r="AR200"/>
          <cell r="AS200"/>
          <cell r="AT200"/>
          <cell r="AU200"/>
          <cell r="AV200"/>
          <cell r="AW200">
            <v>12</v>
          </cell>
          <cell r="AX200">
            <v>20</v>
          </cell>
          <cell r="AY200"/>
          <cell r="BA200">
            <v>0.1</v>
          </cell>
          <cell r="BB200">
            <v>0.02</v>
          </cell>
        </row>
        <row r="201">
          <cell r="A201" t="str">
            <v>A198</v>
          </cell>
          <cell r="B201"/>
          <cell r="C201" t="str">
            <v>Madame</v>
          </cell>
          <cell r="D201" t="str">
            <v>Anne-Sophie</v>
          </cell>
          <cell r="E201" t="str">
            <v>GILLARD</v>
          </cell>
          <cell r="F201" t="str">
            <v>Rue de la Carrière 22</v>
          </cell>
          <cell r="G201">
            <v>1700</v>
          </cell>
          <cell r="H201" t="str">
            <v>FRIBOURG</v>
          </cell>
          <cell r="I201" t="str">
            <v>078 797 88 02</v>
          </cell>
          <cell r="J201" t="str">
            <v>Valentin Jourdon</v>
          </cell>
          <cell r="K201" t="str">
            <v>078 643 83 42</v>
          </cell>
          <cell r="L201" t="str">
            <v>gillard.annesophie@gmail.com</v>
          </cell>
          <cell r="M201" t="str">
            <v>Pipow</v>
          </cell>
          <cell r="N201"/>
          <cell r="O201" t="str">
            <v>Griffon X</v>
          </cell>
          <cell r="P201"/>
          <cell r="Q201" t="str">
            <v>Chien</v>
          </cell>
          <cell r="R201">
            <v>43651</v>
          </cell>
          <cell r="S201" t="str">
            <v>Gris et Blanc</v>
          </cell>
          <cell r="T201" t="str">
            <v>Mâle</v>
          </cell>
          <cell r="U201" t="str">
            <v>Oui</v>
          </cell>
          <cell r="V201"/>
          <cell r="W201"/>
          <cell r="X201" t="str">
            <v>ok</v>
          </cell>
          <cell r="Y201" t="str">
            <v>Pension</v>
          </cell>
          <cell r="Z201" t="str">
            <v>2x</v>
          </cell>
          <cell r="AA201" t="str">
            <v>---</v>
          </cell>
          <cell r="AB201" t="str">
            <v>---</v>
          </cell>
          <cell r="AC201" t="str">
            <v>---</v>
          </cell>
          <cell r="AD201" t="str">
            <v>---</v>
          </cell>
          <cell r="AE201">
            <v>43770</v>
          </cell>
          <cell r="AF201"/>
          <cell r="AG201">
            <v>43770</v>
          </cell>
          <cell r="AH201" t="str">
            <v>Ok</v>
          </cell>
          <cell r="AI201"/>
          <cell r="AJ201"/>
          <cell r="AK201"/>
          <cell r="AL201" t="str">
            <v>Agy</v>
          </cell>
          <cell r="AM201"/>
          <cell r="AN201"/>
          <cell r="AO201"/>
          <cell r="AP201"/>
          <cell r="AQ201"/>
          <cell r="AR201"/>
          <cell r="AS201"/>
          <cell r="AT201"/>
          <cell r="AU201"/>
          <cell r="AV201"/>
          <cell r="AW201">
            <v>10</v>
          </cell>
          <cell r="AX201">
            <v>18</v>
          </cell>
          <cell r="AY201"/>
          <cell r="AZ201"/>
          <cell r="BA201">
            <v>0.1</v>
          </cell>
          <cell r="BB201">
            <v>0.02</v>
          </cell>
          <cell r="BC201"/>
          <cell r="BD201"/>
          <cell r="BE201"/>
          <cell r="BF201"/>
          <cell r="BG201"/>
          <cell r="BH201"/>
          <cell r="BI201"/>
        </row>
        <row r="202">
          <cell r="A202" t="str">
            <v>A199</v>
          </cell>
          <cell r="B202"/>
          <cell r="C202" t="str">
            <v>Madame</v>
          </cell>
          <cell r="D202" t="str">
            <v>Ophélie</v>
          </cell>
          <cell r="E202" t="str">
            <v>PERRIN</v>
          </cell>
          <cell r="F202" t="str">
            <v>Rte de Billens 8</v>
          </cell>
          <cell r="G202">
            <v>1680</v>
          </cell>
          <cell r="H202" t="str">
            <v>ROMONT</v>
          </cell>
          <cell r="I202" t="str">
            <v>076 435 16 96</v>
          </cell>
          <cell r="J202" t="str">
            <v>Kainz Matthias</v>
          </cell>
          <cell r="K202" t="str">
            <v>079 175 65 08</v>
          </cell>
          <cell r="L202" t="str">
            <v>ophelie.perrin16@gmail.com</v>
          </cell>
          <cell r="M202" t="str">
            <v>Kira</v>
          </cell>
          <cell r="N202">
            <v>756093900076019</v>
          </cell>
          <cell r="O202" t="str">
            <v>Jack Russell</v>
          </cell>
          <cell r="P202"/>
          <cell r="Q202" t="str">
            <v>Chien</v>
          </cell>
          <cell r="R202">
            <v>42005</v>
          </cell>
          <cell r="S202" t="str">
            <v>Blanc taché brun</v>
          </cell>
          <cell r="T202" t="str">
            <v>Femelle</v>
          </cell>
          <cell r="U202" t="str">
            <v>Non</v>
          </cell>
          <cell r="V202"/>
          <cell r="W202"/>
          <cell r="X202" t="str">
            <v>Peureuse avec gens</v>
          </cell>
          <cell r="Y202" t="str">
            <v xml:space="preserve">Pension </v>
          </cell>
          <cell r="Z202" t="str">
            <v>2x</v>
          </cell>
          <cell r="AA202" t="str">
            <v>---</v>
          </cell>
          <cell r="AB202" t="str">
            <v>---</v>
          </cell>
          <cell r="AC202" t="str">
            <v>---</v>
          </cell>
          <cell r="AD202" t="str">
            <v>---</v>
          </cell>
          <cell r="AE202">
            <v>44068</v>
          </cell>
          <cell r="AF202">
            <v>44054</v>
          </cell>
          <cell r="AG202">
            <v>44068</v>
          </cell>
          <cell r="AH202" t="str">
            <v>Ok</v>
          </cell>
          <cell r="AI202"/>
          <cell r="AJ202"/>
          <cell r="AK202"/>
          <cell r="AL202" t="str">
            <v>Gérine</v>
          </cell>
          <cell r="AM202"/>
          <cell r="AN202"/>
          <cell r="AO202" t="str">
            <v>Marly</v>
          </cell>
          <cell r="AP202"/>
          <cell r="AQ202"/>
          <cell r="AR202"/>
          <cell r="AS202"/>
          <cell r="AT202"/>
          <cell r="AU202"/>
          <cell r="AV202"/>
          <cell r="AW202">
            <v>10</v>
          </cell>
          <cell r="AX202">
            <v>18</v>
          </cell>
          <cell r="AY202"/>
          <cell r="AZ202"/>
          <cell r="BA202"/>
          <cell r="BB202">
            <v>0.02</v>
          </cell>
          <cell r="BC202"/>
          <cell r="BD202"/>
          <cell r="BE202"/>
          <cell r="BF202"/>
          <cell r="BG202"/>
          <cell r="BH202"/>
          <cell r="BI202"/>
        </row>
        <row r="203">
          <cell r="A203" t="str">
            <v>A200</v>
          </cell>
          <cell r="B203"/>
          <cell r="C203" t="str">
            <v>Monsieur</v>
          </cell>
          <cell r="D203" t="str">
            <v>Michel</v>
          </cell>
          <cell r="E203" t="str">
            <v>LAVOIE</v>
          </cell>
          <cell r="F203" t="str">
            <v>Le Hameau de Cormanon 4</v>
          </cell>
          <cell r="G203">
            <v>1752</v>
          </cell>
          <cell r="H203" t="str">
            <v>VILLARS-SUR-GLÂNE</v>
          </cell>
          <cell r="I203" t="str">
            <v>078 696 28 31</v>
          </cell>
          <cell r="J203"/>
          <cell r="K203"/>
          <cell r="L203" t="str">
            <v>lavoiemichel@homail.com</v>
          </cell>
          <cell r="M203" t="str">
            <v>Colocolo</v>
          </cell>
          <cell r="N203">
            <v>250268743117090</v>
          </cell>
          <cell r="O203" t="str">
            <v>Colley</v>
          </cell>
          <cell r="P203"/>
          <cell r="Q203" t="str">
            <v>Chien</v>
          </cell>
          <cell r="R203">
            <v>43745</v>
          </cell>
          <cell r="S203" t="str">
            <v>Sable</v>
          </cell>
          <cell r="T203" t="str">
            <v>Mâle</v>
          </cell>
          <cell r="U203" t="str">
            <v>Non</v>
          </cell>
          <cell r="V203"/>
          <cell r="W203"/>
          <cell r="X203" t="str">
            <v>Ok</v>
          </cell>
          <cell r="Y203" t="str">
            <v>Pension</v>
          </cell>
          <cell r="Z203" t="str">
            <v>2x</v>
          </cell>
          <cell r="AA203" t="str">
            <v>---</v>
          </cell>
          <cell r="AB203" t="str">
            <v>---</v>
          </cell>
          <cell r="AC203" t="str">
            <v>---</v>
          </cell>
          <cell r="AD203" t="str">
            <v>---</v>
          </cell>
          <cell r="AE203">
            <v>43864</v>
          </cell>
          <cell r="AF203"/>
          <cell r="AG203">
            <v>43811</v>
          </cell>
          <cell r="AH203" t="str">
            <v>Ok</v>
          </cell>
          <cell r="AI203"/>
          <cell r="AJ203"/>
          <cell r="AK203"/>
          <cell r="AL203" t="str">
            <v>Gaudron</v>
          </cell>
          <cell r="AM203"/>
          <cell r="AN203"/>
          <cell r="AO203" t="str">
            <v>Villars sur Glâne</v>
          </cell>
          <cell r="AP203"/>
          <cell r="AQ203"/>
          <cell r="AR203"/>
          <cell r="AS203"/>
          <cell r="AT203"/>
          <cell r="AU203"/>
          <cell r="AV203"/>
          <cell r="AW203">
            <v>12</v>
          </cell>
          <cell r="AX203">
            <v>20</v>
          </cell>
          <cell r="AY203"/>
          <cell r="AZ203"/>
          <cell r="BA203">
            <v>0.1</v>
          </cell>
          <cell r="BB203">
            <v>0.02</v>
          </cell>
          <cell r="BC203"/>
          <cell r="BD203"/>
          <cell r="BE203"/>
          <cell r="BF203"/>
          <cell r="BG203"/>
          <cell r="BH203"/>
          <cell r="BI203"/>
        </row>
        <row r="204">
          <cell r="A204" t="str">
            <v>A201</v>
          </cell>
          <cell r="B204"/>
          <cell r="C204" t="str">
            <v>Madame</v>
          </cell>
          <cell r="D204" t="str">
            <v>Irène</v>
          </cell>
          <cell r="E204" t="str">
            <v>ZOBRIST</v>
          </cell>
          <cell r="F204" t="str">
            <v>Sheibenstrasse 17</v>
          </cell>
          <cell r="G204">
            <v>3600</v>
          </cell>
          <cell r="H204" t="str">
            <v>THUN</v>
          </cell>
          <cell r="I204" t="str">
            <v>079 830 57 61</v>
          </cell>
          <cell r="J204"/>
          <cell r="K204"/>
          <cell r="L204" t="str">
            <v>irenezobrist@icloud.com</v>
          </cell>
          <cell r="M204" t="str">
            <v>Blade</v>
          </cell>
          <cell r="N204">
            <v>756098100605236</v>
          </cell>
          <cell r="O204" t="str">
            <v>Berger Allemand</v>
          </cell>
          <cell r="P204"/>
          <cell r="Q204" t="str">
            <v>Chien</v>
          </cell>
          <cell r="R204">
            <v>41043</v>
          </cell>
          <cell r="S204" t="str">
            <v>Sable</v>
          </cell>
          <cell r="T204" t="str">
            <v>Femelle</v>
          </cell>
          <cell r="U204"/>
          <cell r="V204"/>
          <cell r="W204"/>
          <cell r="X204" t="str">
            <v>Ok</v>
          </cell>
          <cell r="Y204" t="str">
            <v>Pension</v>
          </cell>
          <cell r="Z204" t="str">
            <v>2X</v>
          </cell>
          <cell r="AA204" t="str">
            <v>---</v>
          </cell>
          <cell r="AB204" t="str">
            <v>---</v>
          </cell>
          <cell r="AC204" t="str">
            <v>---</v>
          </cell>
          <cell r="AD204" t="str">
            <v>---</v>
          </cell>
          <cell r="AE204">
            <v>44094</v>
          </cell>
          <cell r="AF204"/>
          <cell r="AG204">
            <v>44094</v>
          </cell>
          <cell r="AH204" t="str">
            <v>Ok</v>
          </cell>
          <cell r="AI204"/>
          <cell r="AJ204"/>
          <cell r="AK204"/>
          <cell r="AL204"/>
          <cell r="AM204"/>
          <cell r="AN204"/>
          <cell r="AO204"/>
          <cell r="AP204"/>
          <cell r="AQ204"/>
          <cell r="AR204"/>
          <cell r="AS204"/>
          <cell r="AT204"/>
          <cell r="AU204"/>
          <cell r="AV204"/>
          <cell r="AW204">
            <v>12</v>
          </cell>
          <cell r="AX204">
            <v>20</v>
          </cell>
          <cell r="AY204"/>
          <cell r="AZ204"/>
          <cell r="BA204">
            <v>0.1</v>
          </cell>
          <cell r="BB204">
            <v>0.02</v>
          </cell>
          <cell r="BC204"/>
          <cell r="BD204"/>
          <cell r="BE204"/>
          <cell r="BF204"/>
          <cell r="BG204"/>
          <cell r="BH204"/>
          <cell r="BI204"/>
        </row>
        <row r="205">
          <cell r="A205" t="str">
            <v>A202</v>
          </cell>
          <cell r="B205"/>
          <cell r="C205" t="str">
            <v>Madame</v>
          </cell>
          <cell r="D205" t="str">
            <v>Lucie</v>
          </cell>
          <cell r="E205" t="str">
            <v>GRETILLAT</v>
          </cell>
          <cell r="F205" t="str">
            <v>Rte d'Agy 14</v>
          </cell>
          <cell r="G205">
            <v>1763</v>
          </cell>
          <cell r="H205" t="str">
            <v>GRANGES-PACCOT</v>
          </cell>
          <cell r="I205" t="str">
            <v>079 154 74 96</v>
          </cell>
          <cell r="J205"/>
          <cell r="K205"/>
          <cell r="L205" t="str">
            <v>gretillatl@gmail.com</v>
          </cell>
          <cell r="M205" t="str">
            <v>Ronny</v>
          </cell>
          <cell r="N205"/>
          <cell r="O205" t="str">
            <v>Bouledogue Français</v>
          </cell>
          <cell r="P205"/>
          <cell r="Q205" t="str">
            <v>Chien</v>
          </cell>
          <cell r="R205">
            <v>43937</v>
          </cell>
          <cell r="S205" t="str">
            <v>Sable</v>
          </cell>
          <cell r="T205" t="str">
            <v>Mâle</v>
          </cell>
          <cell r="U205" t="str">
            <v>Non</v>
          </cell>
          <cell r="V205"/>
          <cell r="W205"/>
          <cell r="X205" t="str">
            <v>Ok</v>
          </cell>
          <cell r="Y205" t="str">
            <v>???</v>
          </cell>
          <cell r="Z205"/>
          <cell r="AA205" t="str">
            <v>---</v>
          </cell>
          <cell r="AB205" t="str">
            <v>---</v>
          </cell>
          <cell r="AC205" t="str">
            <v>---</v>
          </cell>
          <cell r="AD205" t="str">
            <v>---</v>
          </cell>
          <cell r="AE205"/>
          <cell r="AF205"/>
          <cell r="AG205"/>
          <cell r="AH205" t="str">
            <v>OK/!!! Yeux</v>
          </cell>
          <cell r="AI205"/>
          <cell r="AJ205"/>
          <cell r="AK205"/>
          <cell r="AL205" t="str">
            <v>Agy</v>
          </cell>
          <cell r="AM205"/>
          <cell r="AN205"/>
          <cell r="AO205"/>
          <cell r="AP205"/>
          <cell r="AQ205"/>
          <cell r="AR205"/>
          <cell r="AS205"/>
          <cell r="AT205"/>
          <cell r="AU205"/>
          <cell r="AV205"/>
          <cell r="AW205">
            <v>10</v>
          </cell>
          <cell r="AX205">
            <v>18</v>
          </cell>
          <cell r="AY205"/>
          <cell r="AZ205"/>
          <cell r="BA205">
            <v>0.1</v>
          </cell>
          <cell r="BB205">
            <v>0.02</v>
          </cell>
          <cell r="BC205"/>
          <cell r="BD205"/>
          <cell r="BE205"/>
          <cell r="BF205"/>
          <cell r="BG205"/>
          <cell r="BH205"/>
          <cell r="BI205"/>
        </row>
        <row r="206">
          <cell r="A206" t="str">
            <v>A203</v>
          </cell>
          <cell r="B206"/>
          <cell r="C206" t="str">
            <v>Madame</v>
          </cell>
          <cell r="D206"/>
          <cell r="E206" t="str">
            <v>DUBUIS</v>
          </cell>
          <cell r="F206"/>
          <cell r="G206"/>
          <cell r="H206"/>
          <cell r="I206"/>
          <cell r="J206"/>
          <cell r="K206"/>
          <cell r="L206" t="str">
            <v>sophie17@bluewin.ch</v>
          </cell>
          <cell r="M206" t="str">
            <v>Cookie</v>
          </cell>
          <cell r="N206"/>
          <cell r="O206" t="str">
            <v>Berger Australien</v>
          </cell>
          <cell r="P206"/>
          <cell r="Q206" t="str">
            <v>Chien</v>
          </cell>
          <cell r="R206"/>
          <cell r="S206"/>
          <cell r="T206" t="str">
            <v>Mâle</v>
          </cell>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v>12</v>
          </cell>
          <cell r="AX206">
            <v>20</v>
          </cell>
          <cell r="AY206"/>
          <cell r="AZ206"/>
          <cell r="BA206"/>
          <cell r="BB206"/>
          <cell r="BC206"/>
          <cell r="BD206"/>
          <cell r="BE206"/>
          <cell r="BF206"/>
          <cell r="BG206"/>
          <cell r="BH206"/>
          <cell r="BI206"/>
        </row>
        <row r="207">
          <cell r="A207" t="str">
            <v>A204</v>
          </cell>
          <cell r="B207"/>
          <cell r="C207" t="str">
            <v>Madame</v>
          </cell>
          <cell r="D207" t="str">
            <v>Isabelle</v>
          </cell>
          <cell r="E207" t="str">
            <v>FERRARI</v>
          </cell>
          <cell r="F207" t="str">
            <v>Via Erbale 10</v>
          </cell>
          <cell r="G207">
            <v>6616</v>
          </cell>
          <cell r="H207" t="str">
            <v>LOSONE</v>
          </cell>
          <cell r="I207" t="str">
            <v>079 64692 86</v>
          </cell>
          <cell r="J207"/>
          <cell r="K207"/>
          <cell r="L207" t="str">
            <v>fernisa1104@gmail.com</v>
          </cell>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v>10</v>
          </cell>
          <cell r="AX207">
            <v>18</v>
          </cell>
          <cell r="AY207"/>
          <cell r="AZ207"/>
          <cell r="BA207"/>
          <cell r="BB207"/>
          <cell r="BC207"/>
          <cell r="BD207"/>
          <cell r="BE207"/>
          <cell r="BF207"/>
          <cell r="BG207"/>
          <cell r="BH207"/>
          <cell r="BI207"/>
        </row>
        <row r="208">
          <cell r="A208" t="str">
            <v>A205</v>
          </cell>
          <cell r="B208"/>
          <cell r="C208" t="str">
            <v>Madame</v>
          </cell>
          <cell r="D208" t="str">
            <v xml:space="preserve">Anne </v>
          </cell>
          <cell r="E208" t="str">
            <v>JOCHEM</v>
          </cell>
          <cell r="F208" t="str">
            <v>Allée de Reynold 17</v>
          </cell>
          <cell r="G208">
            <v>1763</v>
          </cell>
          <cell r="H208" t="str">
            <v>GRANGE-PACCOT</v>
          </cell>
          <cell r="I208" t="str">
            <v>0796169366</v>
          </cell>
          <cell r="J208" t="str">
            <v>Noémie Camarena</v>
          </cell>
          <cell r="K208" t="str">
            <v>076 219 12 07</v>
          </cell>
          <cell r="L208" t="str">
            <v>annejochem66@gmail.com</v>
          </cell>
          <cell r="M208" t="str">
            <v>Kiba</v>
          </cell>
          <cell r="N208">
            <v>380260043030097</v>
          </cell>
          <cell r="O208" t="str">
            <v>Labrador X</v>
          </cell>
          <cell r="P208"/>
          <cell r="Q208" t="str">
            <v>Chien</v>
          </cell>
          <cell r="R208">
            <v>42444</v>
          </cell>
          <cell r="S208" t="str">
            <v>Beige</v>
          </cell>
          <cell r="T208" t="str">
            <v>Femelle</v>
          </cell>
          <cell r="U208" t="str">
            <v>Oui</v>
          </cell>
          <cell r="V208"/>
          <cell r="W208"/>
          <cell r="X208" t="str">
            <v>Peureuse avec gens</v>
          </cell>
          <cell r="Y208" t="str">
            <v>Privée</v>
          </cell>
          <cell r="Z208" t="str">
            <v>2x</v>
          </cell>
          <cell r="AA208" t="str">
            <v>---</v>
          </cell>
          <cell r="AB208" t="str">
            <v>---</v>
          </cell>
          <cell r="AC208" t="str">
            <v>---</v>
          </cell>
          <cell r="AD208" t="str">
            <v>---</v>
          </cell>
          <cell r="AE208">
            <v>44177</v>
          </cell>
          <cell r="AF208">
            <v>43313</v>
          </cell>
          <cell r="AG208">
            <v>44177</v>
          </cell>
          <cell r="AH208" t="str">
            <v>Glades Anales</v>
          </cell>
          <cell r="AI208"/>
          <cell r="AJ208"/>
          <cell r="AK208"/>
          <cell r="AL208" t="str">
            <v>Agy</v>
          </cell>
          <cell r="AM208"/>
          <cell r="AN208">
            <v>1763</v>
          </cell>
          <cell r="AO208" t="str">
            <v>Grange-Paccot</v>
          </cell>
          <cell r="AP208"/>
          <cell r="AQ208"/>
          <cell r="AR208"/>
          <cell r="AS208"/>
          <cell r="AT208"/>
          <cell r="AU208"/>
          <cell r="AV208"/>
          <cell r="AW208">
            <v>0</v>
          </cell>
          <cell r="AX208">
            <v>0</v>
          </cell>
          <cell r="AY208"/>
          <cell r="AZ208"/>
          <cell r="BA208">
            <v>0.1</v>
          </cell>
          <cell r="BB208">
            <v>0.02</v>
          </cell>
          <cell r="BC208"/>
          <cell r="BD208"/>
          <cell r="BE208"/>
          <cell r="BF208"/>
          <cell r="BG208"/>
          <cell r="BH208"/>
          <cell r="BI208"/>
        </row>
        <row r="209">
          <cell r="A209" t="str">
            <v>A206</v>
          </cell>
          <cell r="B209">
            <v>1</v>
          </cell>
          <cell r="C209" t="str">
            <v>Monsieur</v>
          </cell>
          <cell r="D209"/>
          <cell r="E209"/>
          <cell r="F209"/>
          <cell r="G209"/>
          <cell r="H209"/>
          <cell r="I209"/>
          <cell r="J209"/>
          <cell r="K209"/>
          <cell r="L209"/>
          <cell r="M209"/>
          <cell r="N209"/>
          <cell r="O209"/>
          <cell r="P209"/>
          <cell r="Q209" t="str">
            <v>Chien</v>
          </cell>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v>10</v>
          </cell>
          <cell r="AX209">
            <v>18</v>
          </cell>
          <cell r="AY209"/>
          <cell r="BA209"/>
          <cell r="BB209"/>
        </row>
        <row r="210">
          <cell r="A210" t="str">
            <v>A207</v>
          </cell>
          <cell r="B210"/>
          <cell r="C210" t="str">
            <v>Monsieur</v>
          </cell>
          <cell r="D210" t="str">
            <v>Loïc</v>
          </cell>
          <cell r="E210" t="str">
            <v>JONIN</v>
          </cell>
          <cell r="F210" t="str">
            <v>Ruze du Centre 16</v>
          </cell>
          <cell r="G210">
            <v>1752</v>
          </cell>
          <cell r="H210" t="str">
            <v>VILLARS-SUR-GLÂNE</v>
          </cell>
          <cell r="I210" t="str">
            <v>079 452 86 50</v>
          </cell>
          <cell r="J210" t="str">
            <v>Marie-France Jonin</v>
          </cell>
          <cell r="K210" t="str">
            <v>079 663 76 55</v>
          </cell>
          <cell r="L210" t="str">
            <v>loic.jonin@gmail.com</v>
          </cell>
          <cell r="M210" t="str">
            <v>Rico</v>
          </cell>
          <cell r="N210">
            <v>250269811373388</v>
          </cell>
          <cell r="O210" t="str">
            <v>Staffie</v>
          </cell>
          <cell r="P210"/>
          <cell r="Q210" t="str">
            <v>Chien</v>
          </cell>
          <cell r="R210">
            <v>43907</v>
          </cell>
          <cell r="S210" t="str">
            <v>Noir</v>
          </cell>
          <cell r="T210" t="str">
            <v>Mâle</v>
          </cell>
          <cell r="U210" t="str">
            <v>Oui</v>
          </cell>
          <cell r="V210"/>
          <cell r="W210"/>
          <cell r="X210" t="str">
            <v>Ok</v>
          </cell>
          <cell r="Y210" t="str">
            <v>Pension</v>
          </cell>
          <cell r="Z210" t="str">
            <v>2x</v>
          </cell>
          <cell r="AA210" t="str">
            <v>---</v>
          </cell>
          <cell r="AB210" t="str">
            <v>---</v>
          </cell>
          <cell r="AC210" t="str">
            <v>---</v>
          </cell>
          <cell r="AD210" t="str">
            <v>---</v>
          </cell>
          <cell r="AE210"/>
          <cell r="AF210"/>
          <cell r="AG210"/>
          <cell r="AH210"/>
          <cell r="AI210"/>
          <cell r="AJ210"/>
          <cell r="AK210"/>
          <cell r="AL210"/>
          <cell r="AM210"/>
          <cell r="AN210"/>
          <cell r="AO210"/>
          <cell r="AP210"/>
          <cell r="AQ210"/>
          <cell r="AR210"/>
          <cell r="AS210"/>
          <cell r="AT210"/>
          <cell r="AU210"/>
          <cell r="AV210"/>
          <cell r="AW210">
            <v>12</v>
          </cell>
          <cell r="AX210">
            <v>20</v>
          </cell>
          <cell r="AY210"/>
          <cell r="AZ210"/>
          <cell r="BA210">
            <v>0.05</v>
          </cell>
          <cell r="BB210">
            <v>0.02</v>
          </cell>
          <cell r="BC210"/>
          <cell r="BD210"/>
          <cell r="BE210"/>
          <cell r="BF210"/>
          <cell r="BG210"/>
          <cell r="BH210"/>
          <cell r="BI210"/>
        </row>
        <row r="211">
          <cell r="A211" t="str">
            <v>A208</v>
          </cell>
          <cell r="B211"/>
          <cell r="C211" t="str">
            <v>Monsieur</v>
          </cell>
          <cell r="D211"/>
          <cell r="E211" t="str">
            <v>GYSELINCK</v>
          </cell>
          <cell r="F211"/>
          <cell r="G211"/>
          <cell r="H211"/>
          <cell r="I211" t="str">
            <v>0797203198</v>
          </cell>
          <cell r="J211"/>
          <cell r="K211"/>
          <cell r="L211" t="str">
            <v>yokami.g@gmail.com</v>
          </cell>
          <cell r="M211"/>
          <cell r="N211"/>
          <cell r="O211"/>
          <cell r="P211"/>
          <cell r="Q211" t="str">
            <v>Chien</v>
          </cell>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v>10</v>
          </cell>
          <cell r="AX211">
            <v>18</v>
          </cell>
          <cell r="AY211"/>
          <cell r="AZ211"/>
          <cell r="BA211"/>
          <cell r="BB211"/>
          <cell r="BC211"/>
          <cell r="BD211"/>
          <cell r="BE211"/>
          <cell r="BF211"/>
          <cell r="BG211"/>
          <cell r="BH211"/>
          <cell r="BI211"/>
        </row>
        <row r="212">
          <cell r="A212" t="str">
            <v>A209</v>
          </cell>
          <cell r="B212"/>
          <cell r="C212" t="str">
            <v>Madame</v>
          </cell>
          <cell r="D212" t="str">
            <v>Caroline</v>
          </cell>
          <cell r="E212" t="str">
            <v>COTTING</v>
          </cell>
          <cell r="F212" t="str">
            <v>Le Trepalley 26</v>
          </cell>
          <cell r="G212">
            <v>1733</v>
          </cell>
          <cell r="H212" t="str">
            <v>TREYVAUX</v>
          </cell>
          <cell r="I212" t="str">
            <v>079 543 13 23</v>
          </cell>
          <cell r="J212" t="str">
            <v>Alexandre David</v>
          </cell>
          <cell r="K212" t="str">
            <v>079 563 58 26</v>
          </cell>
          <cell r="L212" t="str">
            <v>caro.cotting33@gmail.com</v>
          </cell>
          <cell r="M212" t="str">
            <v>Coco</v>
          </cell>
          <cell r="N212"/>
          <cell r="O212" t="str">
            <v>Croisé</v>
          </cell>
          <cell r="P212"/>
          <cell r="Q212" t="str">
            <v>Chien</v>
          </cell>
          <cell r="R212">
            <v>43516</v>
          </cell>
          <cell r="S212" t="str">
            <v>Blanc/Brun</v>
          </cell>
          <cell r="T212" t="str">
            <v>Mâle</v>
          </cell>
          <cell r="U212" t="str">
            <v>Oui</v>
          </cell>
          <cell r="V212"/>
          <cell r="W212"/>
          <cell r="X212" t="str">
            <v>Peureux Humain</v>
          </cell>
          <cell r="Y212" t="str">
            <v>Pension</v>
          </cell>
          <cell r="Z212" t="str">
            <v>2-3x</v>
          </cell>
          <cell r="AA212" t="str">
            <v>---</v>
          </cell>
          <cell r="AB212" t="str">
            <v>---</v>
          </cell>
          <cell r="AC212" t="str">
            <v>---</v>
          </cell>
          <cell r="AD212" t="str">
            <v>---</v>
          </cell>
          <cell r="AE212"/>
          <cell r="AF212"/>
          <cell r="AG212"/>
          <cell r="AH212" t="str">
            <v>Aucun</v>
          </cell>
          <cell r="AI212"/>
          <cell r="AJ212"/>
          <cell r="AK212"/>
          <cell r="AL212"/>
          <cell r="AM212"/>
          <cell r="AN212"/>
          <cell r="AO212"/>
          <cell r="AP212"/>
          <cell r="AQ212"/>
          <cell r="AR212"/>
          <cell r="AS212"/>
          <cell r="AT212"/>
          <cell r="AU212"/>
          <cell r="AV212"/>
          <cell r="AW212">
            <v>12</v>
          </cell>
          <cell r="AX212">
            <v>20</v>
          </cell>
          <cell r="AY212"/>
          <cell r="AZ212"/>
          <cell r="BA212">
            <v>0.1</v>
          </cell>
          <cell r="BB212">
            <v>0.02</v>
          </cell>
          <cell r="BC212"/>
          <cell r="BD212"/>
          <cell r="BE212"/>
          <cell r="BF212"/>
          <cell r="BG212"/>
          <cell r="BH212"/>
          <cell r="BI212"/>
        </row>
        <row r="213">
          <cell r="A213" t="str">
            <v>A210</v>
          </cell>
          <cell r="B213">
            <v>1</v>
          </cell>
          <cell r="C213" t="str">
            <v>Madame</v>
          </cell>
          <cell r="D213" t="str">
            <v>Sara</v>
          </cell>
          <cell r="E213" t="str">
            <v>LEOPIZZI</v>
          </cell>
          <cell r="F213" t="str">
            <v>Pfynstrasse 142</v>
          </cell>
          <cell r="G213">
            <v>3952</v>
          </cell>
          <cell r="H213" t="str">
            <v>SUSTEN</v>
          </cell>
          <cell r="I213" t="str">
            <v>079 203 97 40</v>
          </cell>
          <cell r="J213"/>
          <cell r="K213"/>
          <cell r="L213" t="str">
            <v>leopizzi.sara@hotmail.com</v>
          </cell>
          <cell r="M213" t="str">
            <v>Pales</v>
          </cell>
          <cell r="N213"/>
          <cell r="O213" t="str">
            <v>Loup Tibérien</v>
          </cell>
          <cell r="P213"/>
          <cell r="Q213" t="str">
            <v>Chien</v>
          </cell>
          <cell r="R213">
            <v>43466</v>
          </cell>
          <cell r="S213"/>
          <cell r="T213" t="str">
            <v>Mâle</v>
          </cell>
          <cell r="U213" t="str">
            <v>Oui</v>
          </cell>
          <cell r="V213"/>
          <cell r="W213"/>
          <cell r="X213"/>
          <cell r="Y213" t="str">
            <v>Pension</v>
          </cell>
          <cell r="Z213" t="str">
            <v>2x</v>
          </cell>
          <cell r="AA213" t="str">
            <v>---</v>
          </cell>
          <cell r="AB213" t="str">
            <v>---</v>
          </cell>
          <cell r="AC213" t="str">
            <v>---</v>
          </cell>
          <cell r="AD213" t="str">
            <v>---</v>
          </cell>
          <cell r="AE213"/>
          <cell r="AF213"/>
          <cell r="AG213"/>
          <cell r="AH213" t="str">
            <v>Aucun</v>
          </cell>
          <cell r="AI213"/>
          <cell r="AJ213"/>
          <cell r="AK213"/>
          <cell r="AL213"/>
          <cell r="AM213"/>
          <cell r="AN213"/>
          <cell r="AO213"/>
          <cell r="AP213"/>
          <cell r="AQ213"/>
          <cell r="AR213"/>
          <cell r="AS213"/>
          <cell r="AT213"/>
          <cell r="AU213"/>
          <cell r="AV213"/>
          <cell r="AW213">
            <v>12</v>
          </cell>
          <cell r="AX213">
            <v>20</v>
          </cell>
          <cell r="AY213"/>
          <cell r="BA213"/>
          <cell r="BB213"/>
        </row>
        <row r="214">
          <cell r="A214" t="str">
            <v>A211</v>
          </cell>
          <cell r="B214">
            <v>1</v>
          </cell>
          <cell r="C214" t="str">
            <v>Madame</v>
          </cell>
          <cell r="D214" t="str">
            <v>Sara</v>
          </cell>
          <cell r="E214" t="str">
            <v>LEOPIZZI</v>
          </cell>
          <cell r="F214" t="str">
            <v>Pfynstrasse 142</v>
          </cell>
          <cell r="G214">
            <v>3952</v>
          </cell>
          <cell r="H214" t="str">
            <v>SUSTEN</v>
          </cell>
          <cell r="I214" t="str">
            <v>079 203 97 40</v>
          </cell>
          <cell r="J214"/>
          <cell r="K214"/>
          <cell r="L214" t="str">
            <v>leopizzi.sara@hotmail.com</v>
          </cell>
          <cell r="M214" t="str">
            <v>Quebec</v>
          </cell>
          <cell r="N214"/>
          <cell r="O214" t="str">
            <v>Loup Tibérien</v>
          </cell>
          <cell r="P214"/>
          <cell r="Q214" t="str">
            <v>Chien</v>
          </cell>
          <cell r="R214">
            <v>43832</v>
          </cell>
          <cell r="S214"/>
          <cell r="T214" t="str">
            <v>Femelle</v>
          </cell>
          <cell r="U214" t="str">
            <v>Non</v>
          </cell>
          <cell r="V214"/>
          <cell r="W214"/>
          <cell r="X214"/>
          <cell r="Y214" t="str">
            <v>Pension</v>
          </cell>
          <cell r="Z214" t="str">
            <v>2x</v>
          </cell>
          <cell r="AA214" t="str">
            <v>---</v>
          </cell>
          <cell r="AB214" t="str">
            <v>---</v>
          </cell>
          <cell r="AC214" t="str">
            <v>---</v>
          </cell>
          <cell r="AD214" t="str">
            <v>---</v>
          </cell>
          <cell r="AE214"/>
          <cell r="AF214"/>
          <cell r="AG214"/>
          <cell r="AH214" t="str">
            <v>Aucun</v>
          </cell>
          <cell r="AI214"/>
          <cell r="AJ214"/>
          <cell r="AK214"/>
          <cell r="AL214"/>
          <cell r="AM214"/>
          <cell r="AN214"/>
          <cell r="AO214"/>
          <cell r="AP214"/>
          <cell r="AQ214"/>
          <cell r="AR214"/>
          <cell r="AS214"/>
          <cell r="AT214"/>
          <cell r="AU214"/>
          <cell r="AV214"/>
          <cell r="AW214">
            <v>12</v>
          </cell>
          <cell r="AX214">
            <v>20</v>
          </cell>
          <cell r="AY214">
            <v>0.05</v>
          </cell>
          <cell r="BA214">
            <v>0.1</v>
          </cell>
          <cell r="BB214">
            <v>0.02</v>
          </cell>
        </row>
        <row r="215">
          <cell r="A215" t="str">
            <v>A212</v>
          </cell>
          <cell r="B215">
            <v>1</v>
          </cell>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BA215"/>
          <cell r="BB215"/>
        </row>
        <row r="216">
          <cell r="A216" t="str">
            <v>A213</v>
          </cell>
          <cell r="B216">
            <v>7</v>
          </cell>
          <cell r="C216" t="str">
            <v>Madame</v>
          </cell>
          <cell r="D216" t="str">
            <v>Maud</v>
          </cell>
          <cell r="E216" t="str">
            <v>LIEVRE</v>
          </cell>
          <cell r="F216"/>
          <cell r="G216">
            <v>1720</v>
          </cell>
          <cell r="H216" t="str">
            <v>CORMINBOEUF</v>
          </cell>
          <cell r="I216"/>
          <cell r="J216"/>
          <cell r="K216"/>
          <cell r="L216" t="str">
            <v>maudlievre1517@gmail.com</v>
          </cell>
          <cell r="M216" t="str">
            <v>Arco</v>
          </cell>
          <cell r="N216"/>
          <cell r="O216" t="str">
            <v>Croisé</v>
          </cell>
          <cell r="P216"/>
          <cell r="Q216" t="str">
            <v>Chien</v>
          </cell>
          <cell r="R216"/>
          <cell r="S216" t="str">
            <v>Noir tacheté Blanc</v>
          </cell>
          <cell r="T216" t="str">
            <v>Mâle</v>
          </cell>
          <cell r="U216"/>
          <cell r="V216"/>
          <cell r="W216"/>
          <cell r="X216" t="str">
            <v>ok</v>
          </cell>
          <cell r="Y216" t="str">
            <v>Pension</v>
          </cell>
          <cell r="Z216" t="str">
            <v>2x</v>
          </cell>
          <cell r="AA216"/>
          <cell r="AB216"/>
          <cell r="AC216"/>
          <cell r="AD216"/>
          <cell r="AE216"/>
          <cell r="AF216"/>
          <cell r="AG216"/>
          <cell r="AH216"/>
          <cell r="AI216"/>
          <cell r="AJ216"/>
          <cell r="AK216"/>
          <cell r="AL216"/>
          <cell r="AM216"/>
          <cell r="AN216"/>
          <cell r="AO216"/>
          <cell r="AP216"/>
          <cell r="AQ216"/>
          <cell r="AR216"/>
          <cell r="AS216"/>
          <cell r="AT216"/>
          <cell r="AU216"/>
          <cell r="AV216"/>
          <cell r="AW216">
            <v>12</v>
          </cell>
          <cell r="AX216">
            <v>20</v>
          </cell>
          <cell r="AY216"/>
          <cell r="AZ216"/>
          <cell r="BA216">
            <v>0.1</v>
          </cell>
          <cell r="BB216">
            <v>0.02</v>
          </cell>
          <cell r="BC216"/>
          <cell r="BD216"/>
          <cell r="BE216"/>
          <cell r="BF216"/>
          <cell r="BG216"/>
          <cell r="BH216"/>
          <cell r="BI216"/>
        </row>
        <row r="217">
          <cell r="A217" t="str">
            <v>A214</v>
          </cell>
          <cell r="B217"/>
          <cell r="C217" t="str">
            <v>Madame</v>
          </cell>
          <cell r="D217" t="str">
            <v>Kate</v>
          </cell>
          <cell r="E217" t="str">
            <v>SENIOR</v>
          </cell>
          <cell r="F217" t="str">
            <v>Bd Pérolles 65A</v>
          </cell>
          <cell r="G217">
            <v>1700</v>
          </cell>
          <cell r="H217" t="str">
            <v>FRIBOURG</v>
          </cell>
          <cell r="I217" t="str">
            <v>076 216 40 62</v>
          </cell>
          <cell r="J217"/>
          <cell r="K217" t="str">
            <v>079 379 92 51</v>
          </cell>
          <cell r="L217" t="str">
            <v>kate.katty.senior@gmail.com</v>
          </cell>
          <cell r="M217" t="str">
            <v>Zippo</v>
          </cell>
          <cell r="N217">
            <v>380260100687446</v>
          </cell>
          <cell r="O217" t="str">
            <v>Lagotto</v>
          </cell>
          <cell r="P217"/>
          <cell r="Q217" t="str">
            <v>Chien</v>
          </cell>
          <cell r="R217">
            <v>42864</v>
          </cell>
          <cell r="S217" t="str">
            <v>Blanc</v>
          </cell>
          <cell r="T217" t="str">
            <v>Mâle</v>
          </cell>
          <cell r="U217" t="str">
            <v>Non</v>
          </cell>
          <cell r="V217"/>
          <cell r="W217"/>
          <cell r="X217"/>
          <cell r="Y217" t="str">
            <v>Privé</v>
          </cell>
          <cell r="Z217" t="str">
            <v>2x</v>
          </cell>
          <cell r="AA217" t="str">
            <v>---</v>
          </cell>
          <cell r="AB217" t="str">
            <v>---</v>
          </cell>
          <cell r="AC217" t="str">
            <v>---</v>
          </cell>
          <cell r="AD217" t="str">
            <v>---</v>
          </cell>
          <cell r="AE217">
            <v>44041</v>
          </cell>
          <cell r="AF217">
            <v>44029</v>
          </cell>
          <cell r="AG217">
            <v>44270</v>
          </cell>
          <cell r="AH217" t="str">
            <v>Aucun</v>
          </cell>
          <cell r="AI217"/>
          <cell r="AJ217" t="str">
            <v>Oui</v>
          </cell>
          <cell r="AK217" t="str">
            <v>Confier au Vétérinaire</v>
          </cell>
          <cell r="AL217" t="str">
            <v>Dr. Humbert-Droz</v>
          </cell>
          <cell r="AM217"/>
          <cell r="AN217"/>
          <cell r="AO217" t="str">
            <v>Ponthaux</v>
          </cell>
          <cell r="AP217"/>
          <cell r="AQ217"/>
          <cell r="AR217"/>
          <cell r="AS217"/>
          <cell r="AT217"/>
          <cell r="AU217"/>
          <cell r="AV217"/>
          <cell r="AW217">
            <v>12</v>
          </cell>
          <cell r="AX217">
            <v>20</v>
          </cell>
          <cell r="AY217"/>
          <cell r="AZ217"/>
          <cell r="BA217">
            <v>0.05</v>
          </cell>
          <cell r="BB217">
            <v>0.02</v>
          </cell>
          <cell r="BC217"/>
          <cell r="BD217"/>
          <cell r="BE217"/>
          <cell r="BF217"/>
          <cell r="BG217"/>
          <cell r="BH217"/>
          <cell r="BI217"/>
        </row>
        <row r="218">
          <cell r="A218" t="str">
            <v>A215</v>
          </cell>
          <cell r="B218"/>
          <cell r="C218" t="str">
            <v>Madame</v>
          </cell>
          <cell r="D218" t="str">
            <v>Tania</v>
          </cell>
          <cell r="E218" t="str">
            <v>LAGES</v>
          </cell>
          <cell r="F218"/>
          <cell r="G218"/>
          <cell r="H218"/>
          <cell r="I218"/>
          <cell r="J218"/>
          <cell r="K218"/>
          <cell r="L218" t="str">
            <v>tania.lagesalmeida@gmail.com</v>
          </cell>
          <cell r="M218" t="str">
            <v>Cooky</v>
          </cell>
          <cell r="N218"/>
          <cell r="O218" t="str">
            <v>Bouledogue Français</v>
          </cell>
          <cell r="P218"/>
          <cell r="Q218" t="str">
            <v>Chien</v>
          </cell>
          <cell r="R218"/>
          <cell r="S218"/>
          <cell r="T218" t="str">
            <v>Mâle</v>
          </cell>
          <cell r="U218" t="str">
            <v>Non</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v>10</v>
          </cell>
          <cell r="AX218">
            <v>18</v>
          </cell>
          <cell r="AY218"/>
          <cell r="AZ218"/>
          <cell r="BA218"/>
          <cell r="BB218"/>
          <cell r="BC218"/>
          <cell r="BD218"/>
          <cell r="BE218"/>
          <cell r="BF218"/>
          <cell r="BG218"/>
          <cell r="BH218"/>
          <cell r="BI218"/>
        </row>
        <row r="219">
          <cell r="A219" t="str">
            <v>A216</v>
          </cell>
          <cell r="B219"/>
          <cell r="C219" t="str">
            <v>Madame</v>
          </cell>
          <cell r="D219" t="str">
            <v>Molly</v>
          </cell>
          <cell r="E219" t="str">
            <v>SENIOR</v>
          </cell>
          <cell r="F219" t="str">
            <v>Rue du Château 25b</v>
          </cell>
          <cell r="G219">
            <v>1787</v>
          </cell>
          <cell r="H219" t="str">
            <v>MUR</v>
          </cell>
          <cell r="I219" t="str">
            <v>079 338 39 42</v>
          </cell>
          <cell r="J219"/>
          <cell r="K219" t="str">
            <v>079 379 92 51</v>
          </cell>
          <cell r="L219" t="str">
            <v>mollysenior15@gmail.com</v>
          </cell>
          <cell r="M219" t="str">
            <v>Eddy</v>
          </cell>
          <cell r="N219"/>
          <cell r="O219" t="str">
            <v>Caniche Mini</v>
          </cell>
          <cell r="P219"/>
          <cell r="Q219" t="str">
            <v>Chien</v>
          </cell>
          <cell r="R219">
            <v>43000</v>
          </cell>
          <cell r="S219" t="str">
            <v>Noir</v>
          </cell>
          <cell r="T219" t="str">
            <v>Mâle</v>
          </cell>
          <cell r="U219" t="str">
            <v>Non</v>
          </cell>
          <cell r="V219"/>
          <cell r="W219"/>
          <cell r="X219" t="str">
            <v>Craintif</v>
          </cell>
          <cell r="Y219" t="str">
            <v>Pension</v>
          </cell>
          <cell r="Z219" t="str">
            <v>2x</v>
          </cell>
          <cell r="AA219" t="str">
            <v>---</v>
          </cell>
          <cell r="AB219" t="str">
            <v>---</v>
          </cell>
          <cell r="AC219" t="str">
            <v>---</v>
          </cell>
          <cell r="AD219" t="str">
            <v>---</v>
          </cell>
          <cell r="AE219"/>
          <cell r="AF219"/>
          <cell r="AG219"/>
          <cell r="AH219" t="str">
            <v>Aucun</v>
          </cell>
          <cell r="AI219"/>
          <cell r="AJ219" t="str">
            <v>Oui</v>
          </cell>
          <cell r="AK219" t="str">
            <v>Récupérer les cendres</v>
          </cell>
          <cell r="AL219" t="str">
            <v>Tier Moser</v>
          </cell>
          <cell r="AM219"/>
          <cell r="AN219"/>
          <cell r="AO219" t="str">
            <v>Ins</v>
          </cell>
          <cell r="AP219"/>
          <cell r="AQ219"/>
          <cell r="AR219">
            <v>44526</v>
          </cell>
          <cell r="AS219"/>
          <cell r="AT219">
            <v>44529</v>
          </cell>
          <cell r="AU219"/>
          <cell r="AV219">
            <v>4</v>
          </cell>
          <cell r="AW219">
            <v>10</v>
          </cell>
          <cell r="AX219">
            <v>18</v>
          </cell>
          <cell r="AY219"/>
          <cell r="AZ219"/>
          <cell r="BA219">
            <v>0.05</v>
          </cell>
          <cell r="BB219">
            <v>0.02</v>
          </cell>
          <cell r="BC219"/>
          <cell r="BD219"/>
          <cell r="BE219"/>
          <cell r="BF219"/>
          <cell r="BG219"/>
          <cell r="BH219"/>
          <cell r="BI219"/>
        </row>
        <row r="220">
          <cell r="A220" t="str">
            <v>A217</v>
          </cell>
          <cell r="B220"/>
          <cell r="C220" t="str">
            <v>Monsieur</v>
          </cell>
          <cell r="D220" t="str">
            <v>Grégoire</v>
          </cell>
          <cell r="E220" t="str">
            <v>DUBUIS</v>
          </cell>
          <cell r="F220" t="str">
            <v>Rte de la Piscine 18</v>
          </cell>
          <cell r="G220">
            <v>1315</v>
          </cell>
          <cell r="H220" t="str">
            <v>LA SARRAZ</v>
          </cell>
          <cell r="I220" t="str">
            <v>079 232 04 28</v>
          </cell>
          <cell r="J220"/>
          <cell r="K220" t="str">
            <v>079 274 40 57</v>
          </cell>
          <cell r="L220" t="str">
            <v>g.dubuis@hotmail.com</v>
          </cell>
          <cell r="M220" t="str">
            <v>Balou</v>
          </cell>
          <cell r="N220">
            <v>756096900014674</v>
          </cell>
          <cell r="O220" t="str">
            <v>Berger Allemand</v>
          </cell>
          <cell r="P220"/>
          <cell r="Q220" t="str">
            <v>Chien</v>
          </cell>
          <cell r="R220">
            <v>42173</v>
          </cell>
          <cell r="S220" t="str">
            <v>Noir/feu</v>
          </cell>
          <cell r="T220" t="str">
            <v>Mâle</v>
          </cell>
          <cell r="U220" t="str">
            <v>Non</v>
          </cell>
          <cell r="V220"/>
          <cell r="W220"/>
          <cell r="X220" t="str">
            <v>Ok</v>
          </cell>
          <cell r="Y220" t="str">
            <v>Pension</v>
          </cell>
          <cell r="Z220" t="str">
            <v>2x</v>
          </cell>
          <cell r="AA220" t="str">
            <v>---</v>
          </cell>
          <cell r="AB220" t="str">
            <v>---</v>
          </cell>
          <cell r="AC220" t="str">
            <v>---</v>
          </cell>
          <cell r="AD220" t="str">
            <v>---</v>
          </cell>
          <cell r="AE220">
            <v>44039</v>
          </cell>
          <cell r="AF220">
            <v>44137</v>
          </cell>
          <cell r="AG220">
            <v>44039</v>
          </cell>
          <cell r="AH220" t="str">
            <v>Oreille</v>
          </cell>
          <cell r="AI220"/>
          <cell r="AJ220" t="str">
            <v>Oui</v>
          </cell>
          <cell r="AK220" t="str">
            <v>Confier au Vétérinaire</v>
          </cell>
          <cell r="AL220" t="str">
            <v>Cabinet Decas</v>
          </cell>
          <cell r="AM220"/>
          <cell r="AN220"/>
          <cell r="AO220" t="str">
            <v>Orbe</v>
          </cell>
          <cell r="AP220"/>
          <cell r="AQ220"/>
          <cell r="AR220"/>
          <cell r="AS220"/>
          <cell r="AT220"/>
          <cell r="AU220"/>
          <cell r="AV220"/>
          <cell r="AW220">
            <v>12</v>
          </cell>
          <cell r="AX220">
            <v>20</v>
          </cell>
          <cell r="AY220"/>
          <cell r="AZ220"/>
          <cell r="BA220">
            <v>0.05</v>
          </cell>
          <cell r="BB220">
            <v>0.02</v>
          </cell>
          <cell r="BC220"/>
          <cell r="BD220"/>
          <cell r="BE220"/>
          <cell r="BF220"/>
          <cell r="BG220"/>
          <cell r="BH220"/>
          <cell r="BI220"/>
        </row>
        <row r="221">
          <cell r="A221" t="str">
            <v>A218</v>
          </cell>
          <cell r="B221">
            <v>1</v>
          </cell>
          <cell r="C221" t="str">
            <v>Monsieur</v>
          </cell>
          <cell r="D221"/>
          <cell r="E221"/>
          <cell r="F221"/>
          <cell r="G221"/>
          <cell r="H221"/>
          <cell r="I221"/>
          <cell r="J221"/>
          <cell r="K221"/>
          <cell r="L221"/>
          <cell r="M221"/>
          <cell r="N221"/>
          <cell r="O221"/>
          <cell r="P221"/>
          <cell r="Q221" t="str">
            <v>Chien</v>
          </cell>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BA221"/>
          <cell r="BB221"/>
        </row>
        <row r="222">
          <cell r="A222" t="str">
            <v>A219</v>
          </cell>
          <cell r="B222"/>
          <cell r="C222" t="str">
            <v>Madame</v>
          </cell>
          <cell r="D222" t="str">
            <v>Danielle</v>
          </cell>
          <cell r="E222" t="str">
            <v>CARRE LLOPIS</v>
          </cell>
          <cell r="F222" t="str">
            <v>Route de la Combetta 11</v>
          </cell>
          <cell r="G222">
            <v>1782</v>
          </cell>
          <cell r="H222" t="str">
            <v>BELFAUX</v>
          </cell>
          <cell r="I222" t="str">
            <v>079 629 60 62</v>
          </cell>
          <cell r="J222" t="str">
            <v>Albert Carré Llopis</v>
          </cell>
          <cell r="K222" t="str">
            <v>079 285 52 30</v>
          </cell>
          <cell r="L222" t="str">
            <v>danielle.carre5@gmail.com</v>
          </cell>
          <cell r="M222" t="str">
            <v>Fly (Lord)</v>
          </cell>
          <cell r="N222">
            <v>756093900022554</v>
          </cell>
          <cell r="O222" t="str">
            <v>Whippet</v>
          </cell>
          <cell r="P222"/>
          <cell r="Q222" t="str">
            <v>Chien</v>
          </cell>
          <cell r="R222">
            <v>42077</v>
          </cell>
          <cell r="S222" t="str">
            <v>Fauve charbonné bleu</v>
          </cell>
          <cell r="T222" t="str">
            <v>Mâle</v>
          </cell>
          <cell r="U222" t="str">
            <v>Oui</v>
          </cell>
          <cell r="V222"/>
          <cell r="W222"/>
          <cell r="X222" t="str">
            <v>Ok</v>
          </cell>
          <cell r="Y222" t="str">
            <v>Pension</v>
          </cell>
          <cell r="Z222" t="str">
            <v>2x</v>
          </cell>
          <cell r="AA222" t="str">
            <v>---</v>
          </cell>
          <cell r="AB222" t="str">
            <v>---</v>
          </cell>
          <cell r="AC222" t="str">
            <v>---</v>
          </cell>
          <cell r="AD222" t="str">
            <v>---</v>
          </cell>
          <cell r="AE222">
            <v>44369</v>
          </cell>
          <cell r="AF222"/>
          <cell r="AG222">
            <v>44369</v>
          </cell>
          <cell r="AH222" t="str">
            <v>Non</v>
          </cell>
          <cell r="AI222"/>
          <cell r="AJ222" t="str">
            <v>Oui</v>
          </cell>
          <cell r="AK222"/>
          <cell r="AL222" t="str">
            <v>S. Dupasquier</v>
          </cell>
          <cell r="AM222" t="str">
            <v>Rte Château d'Affry 10</v>
          </cell>
          <cell r="AN222">
            <v>1762</v>
          </cell>
          <cell r="AO222" t="str">
            <v>GIVISIEZ</v>
          </cell>
          <cell r="AP222" t="str">
            <v>026 413 07 07</v>
          </cell>
          <cell r="AQ222"/>
          <cell r="AR222">
            <v>44499</v>
          </cell>
          <cell r="AS222">
            <v>0.66666666666666663</v>
          </cell>
          <cell r="AT222">
            <v>44502</v>
          </cell>
          <cell r="AU222">
            <v>0.375</v>
          </cell>
          <cell r="AV222">
            <v>16</v>
          </cell>
          <cell r="AW222">
            <v>12</v>
          </cell>
          <cell r="AX222">
            <v>20</v>
          </cell>
          <cell r="AY222">
            <v>0.05</v>
          </cell>
          <cell r="AZ222"/>
          <cell r="BA222">
            <v>0.1</v>
          </cell>
          <cell r="BB222">
            <v>0.02</v>
          </cell>
          <cell r="BC222"/>
          <cell r="BD222"/>
          <cell r="BE222"/>
          <cell r="BF222"/>
          <cell r="BG222"/>
          <cell r="BH222"/>
          <cell r="BI222"/>
        </row>
        <row r="223">
          <cell r="A223" t="str">
            <v>A220</v>
          </cell>
          <cell r="B223"/>
          <cell r="C223" t="str">
            <v>Madame</v>
          </cell>
          <cell r="D223" t="str">
            <v>Danielle</v>
          </cell>
          <cell r="E223" t="str">
            <v>CARRE LLOPIS</v>
          </cell>
          <cell r="F223" t="str">
            <v>Route de la Combetta 11</v>
          </cell>
          <cell r="G223">
            <v>1782</v>
          </cell>
          <cell r="H223" t="str">
            <v>BELFAUX</v>
          </cell>
          <cell r="I223" t="str">
            <v>079 629 60 62</v>
          </cell>
          <cell r="J223" t="str">
            <v>Albert Carré Llopis</v>
          </cell>
          <cell r="K223" t="str">
            <v>079 285 52 30</v>
          </cell>
          <cell r="L223" t="str">
            <v>danielle.carre5@gmail.com</v>
          </cell>
          <cell r="M223" t="str">
            <v>Wisky (Fou de moi)</v>
          </cell>
          <cell r="N223">
            <v>756098500061043</v>
          </cell>
          <cell r="O223" t="str">
            <v>Whippet</v>
          </cell>
          <cell r="P223"/>
          <cell r="Q223" t="str">
            <v>Chien</v>
          </cell>
          <cell r="R223">
            <v>41931</v>
          </cell>
          <cell r="S223" t="str">
            <v>Bringé Masque Noir</v>
          </cell>
          <cell r="T223" t="str">
            <v>Mâle</v>
          </cell>
          <cell r="U223" t="str">
            <v>Oui</v>
          </cell>
          <cell r="V223"/>
          <cell r="W223"/>
          <cell r="X223" t="str">
            <v>Ok</v>
          </cell>
          <cell r="Y223" t="str">
            <v>Pension</v>
          </cell>
          <cell r="Z223" t="str">
            <v>2X</v>
          </cell>
          <cell r="AA223" t="str">
            <v>---</v>
          </cell>
          <cell r="AB223" t="str">
            <v>---</v>
          </cell>
          <cell r="AC223" t="str">
            <v>---</v>
          </cell>
          <cell r="AD223" t="str">
            <v>---</v>
          </cell>
          <cell r="AE223">
            <v>44369</v>
          </cell>
          <cell r="AF223"/>
          <cell r="AG223">
            <v>44369</v>
          </cell>
          <cell r="AH223" t="str">
            <v>Non</v>
          </cell>
          <cell r="AI223"/>
          <cell r="AJ223" t="str">
            <v>Oui</v>
          </cell>
          <cell r="AK223"/>
          <cell r="AL223" t="str">
            <v>S. Dupasquier</v>
          </cell>
          <cell r="AM223" t="str">
            <v>Rte Château d'Affry 10</v>
          </cell>
          <cell r="AN223">
            <v>1762</v>
          </cell>
          <cell r="AO223" t="str">
            <v>GIVISIEZ</v>
          </cell>
          <cell r="AP223" t="str">
            <v>026 413 07 07</v>
          </cell>
          <cell r="AQ223"/>
          <cell r="AR223">
            <v>44499</v>
          </cell>
          <cell r="AS223">
            <v>0.66666666666666663</v>
          </cell>
          <cell r="AT223">
            <v>44502</v>
          </cell>
          <cell r="AU223">
            <v>0.375</v>
          </cell>
          <cell r="AV223">
            <v>12</v>
          </cell>
          <cell r="AW223">
            <v>10</v>
          </cell>
          <cell r="AX223">
            <v>18</v>
          </cell>
          <cell r="AY223">
            <v>0.05</v>
          </cell>
          <cell r="AZ223"/>
          <cell r="BA223">
            <v>0.1</v>
          </cell>
          <cell r="BB223">
            <v>0.02</v>
          </cell>
          <cell r="BC223"/>
          <cell r="BD223"/>
          <cell r="BE223"/>
          <cell r="BF223"/>
          <cell r="BG223"/>
          <cell r="BH223"/>
          <cell r="BI223"/>
        </row>
        <row r="224">
          <cell r="A224" t="str">
            <v>A221</v>
          </cell>
          <cell r="B224">
            <v>6</v>
          </cell>
          <cell r="C224" t="str">
            <v>Monsieur</v>
          </cell>
          <cell r="D224" t="str">
            <v>Cédric</v>
          </cell>
          <cell r="E224" t="str">
            <v>OLIVIER</v>
          </cell>
          <cell r="F224" t="str">
            <v>Rte des Biolley 50</v>
          </cell>
          <cell r="G224">
            <v>1615</v>
          </cell>
          <cell r="H224" t="str">
            <v>BOSSONNENS</v>
          </cell>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v>0</v>
          </cell>
          <cell r="AX224">
            <v>0</v>
          </cell>
          <cell r="AY224"/>
          <cell r="AZ224"/>
          <cell r="BA224"/>
          <cell r="BB224"/>
          <cell r="BC224"/>
          <cell r="BD224"/>
          <cell r="BE224"/>
          <cell r="BF224"/>
          <cell r="BG224"/>
          <cell r="BH224"/>
          <cell r="BI224"/>
        </row>
        <row r="225">
          <cell r="A225" t="str">
            <v>A222</v>
          </cell>
          <cell r="B225">
            <v>7</v>
          </cell>
          <cell r="C225" t="str">
            <v>Monsieur</v>
          </cell>
          <cell r="D225" t="str">
            <v>Laurent</v>
          </cell>
          <cell r="E225" t="str">
            <v>DEVAUD</v>
          </cell>
          <cell r="F225"/>
          <cell r="G225"/>
          <cell r="H225" t="str">
            <v>CHABLES</v>
          </cell>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row>
        <row r="226">
          <cell r="A226" t="str">
            <v>A223</v>
          </cell>
          <cell r="B226"/>
          <cell r="C226" t="str">
            <v>Madame</v>
          </cell>
          <cell r="D226" t="str">
            <v>Christine</v>
          </cell>
          <cell r="E226" t="str">
            <v>SENSIBILE</v>
          </cell>
          <cell r="F226" t="str">
            <v>Rte de la Colline 2</v>
          </cell>
          <cell r="G226">
            <v>1723</v>
          </cell>
          <cell r="H226" t="str">
            <v>MARLY</v>
          </cell>
          <cell r="I226" t="str">
            <v>079 859 76 14</v>
          </cell>
          <cell r="J226"/>
          <cell r="K226" t="str">
            <v>079 920 53 12</v>
          </cell>
          <cell r="L226" t="str">
            <v>christine.sensibile@gmail.com</v>
          </cell>
          <cell r="M226" t="str">
            <v>Api</v>
          </cell>
          <cell r="N226"/>
          <cell r="O226" t="str">
            <v>Border X</v>
          </cell>
          <cell r="P226"/>
          <cell r="Q226" t="str">
            <v>Chien</v>
          </cell>
          <cell r="R226">
            <v>43915</v>
          </cell>
          <cell r="S226" t="str">
            <v>Noir et Blanc</v>
          </cell>
          <cell r="T226" t="str">
            <v>Femelle</v>
          </cell>
          <cell r="U226" t="str">
            <v>Oui</v>
          </cell>
          <cell r="V226"/>
          <cell r="W226"/>
          <cell r="X226" t="str">
            <v>Ok</v>
          </cell>
          <cell r="Y226" t="str">
            <v>Saumon</v>
          </cell>
          <cell r="Z226" t="str">
            <v>2X</v>
          </cell>
          <cell r="AA226" t="str">
            <v>---</v>
          </cell>
          <cell r="AB226" t="str">
            <v>---</v>
          </cell>
          <cell r="AC226" t="str">
            <v>---</v>
          </cell>
          <cell r="AD226" t="str">
            <v>---</v>
          </cell>
          <cell r="AE226"/>
          <cell r="AF226"/>
          <cell r="AG226"/>
          <cell r="AH226" t="str">
            <v>Ok</v>
          </cell>
          <cell r="AI226"/>
          <cell r="AJ226" t="str">
            <v>Oui</v>
          </cell>
          <cell r="AK226" t="str">
            <v>Confier au Vétérinaire</v>
          </cell>
          <cell r="AL226" t="str">
            <v>Gerine</v>
          </cell>
          <cell r="AM226"/>
          <cell r="AN226"/>
          <cell r="AO226" t="str">
            <v>Marly</v>
          </cell>
          <cell r="AP226"/>
          <cell r="AQ226"/>
          <cell r="AR226"/>
          <cell r="AS226"/>
          <cell r="AT226"/>
          <cell r="AU226"/>
          <cell r="AV226"/>
          <cell r="AW226">
            <v>10</v>
          </cell>
          <cell r="AX226">
            <v>12</v>
          </cell>
          <cell r="AY226"/>
          <cell r="AZ226"/>
          <cell r="BA226">
            <v>0.1</v>
          </cell>
          <cell r="BB226">
            <v>0.02</v>
          </cell>
          <cell r="BC226"/>
          <cell r="BD226"/>
          <cell r="BE226"/>
          <cell r="BF226"/>
          <cell r="BG226"/>
          <cell r="BH226"/>
          <cell r="BI226"/>
        </row>
        <row r="227">
          <cell r="A227" t="str">
            <v>A224</v>
          </cell>
          <cell r="B227"/>
          <cell r="C227" t="str">
            <v>Monsieur</v>
          </cell>
          <cell r="D227" t="str">
            <v>Claude</v>
          </cell>
          <cell r="E227" t="str">
            <v>WANDLER</v>
          </cell>
          <cell r="F227" t="str">
            <v>Chemin du Tiguelet 14</v>
          </cell>
          <cell r="G227">
            <v>1762</v>
          </cell>
          <cell r="H227" t="str">
            <v>GIVISIEZ</v>
          </cell>
          <cell r="I227" t="str">
            <v>078 337 01 50</v>
          </cell>
          <cell r="J227" t="str">
            <v>Wandeler Marie Rose</v>
          </cell>
          <cell r="K227" t="str">
            <v>077 416 96 32</v>
          </cell>
          <cell r="L227" t="str">
            <v>claude.wandeler@gmail.com</v>
          </cell>
          <cell r="M227" t="str">
            <v>Héra</v>
          </cell>
          <cell r="N227">
            <v>985113001165987</v>
          </cell>
          <cell r="O227" t="str">
            <v>croisée</v>
          </cell>
          <cell r="P227"/>
          <cell r="Q227" t="str">
            <v>Chien</v>
          </cell>
          <cell r="R227">
            <v>42908</v>
          </cell>
          <cell r="S227" t="str">
            <v>brune</v>
          </cell>
          <cell r="T227" t="str">
            <v>F</v>
          </cell>
          <cell r="U227" t="str">
            <v>stérilisée</v>
          </cell>
          <cell r="V227"/>
          <cell r="W227"/>
          <cell r="X227" t="str">
            <v>Attention Croisement avec chien</v>
          </cell>
          <cell r="Y227" t="str">
            <v xml:space="preserve">Pension </v>
          </cell>
          <cell r="Z227" t="str">
            <v>2x</v>
          </cell>
          <cell r="AA227" t="str">
            <v>---</v>
          </cell>
          <cell r="AB227" t="str">
            <v>---</v>
          </cell>
          <cell r="AC227" t="str">
            <v>---</v>
          </cell>
          <cell r="AD227" t="str">
            <v>---</v>
          </cell>
          <cell r="AE227">
            <v>0</v>
          </cell>
          <cell r="AF227">
            <v>44049</v>
          </cell>
          <cell r="AG227">
            <v>43658</v>
          </cell>
          <cell r="AH227" t="str">
            <v>Ok</v>
          </cell>
          <cell r="AI227"/>
          <cell r="AJ227" t="str">
            <v>Oui</v>
          </cell>
          <cell r="AK227" t="str">
            <v>Confier au Vétérinaire</v>
          </cell>
          <cell r="AL227" t="str">
            <v>Sarah Dupasquier</v>
          </cell>
          <cell r="AM227" t="str">
            <v>Route du Château d'Affry 10</v>
          </cell>
          <cell r="AN227">
            <v>1762</v>
          </cell>
          <cell r="AO227" t="str">
            <v>Givisiez</v>
          </cell>
          <cell r="AP227" t="str">
            <v>026 413 07 07</v>
          </cell>
          <cell r="AQ227"/>
          <cell r="AR227"/>
          <cell r="AS227"/>
          <cell r="AT227"/>
          <cell r="AU227"/>
          <cell r="AV227"/>
          <cell r="AW227">
            <v>12</v>
          </cell>
          <cell r="AX227">
            <v>20</v>
          </cell>
          <cell r="AY227"/>
          <cell r="AZ227"/>
          <cell r="BA227">
            <v>0.1</v>
          </cell>
          <cell r="BB227">
            <v>0.02</v>
          </cell>
          <cell r="BC227"/>
          <cell r="BD227"/>
          <cell r="BE227"/>
          <cell r="BF227"/>
          <cell r="BG227"/>
          <cell r="BH227"/>
          <cell r="BI227"/>
        </row>
        <row r="228">
          <cell r="A228" t="str">
            <v>A225</v>
          </cell>
          <cell r="B228"/>
          <cell r="C228" t="str">
            <v>Madame</v>
          </cell>
          <cell r="D228" t="str">
            <v>Véronique</v>
          </cell>
          <cell r="E228" t="str">
            <v>GAREA</v>
          </cell>
          <cell r="F228"/>
          <cell r="G228"/>
          <cell r="H228" t="str">
            <v>LA ROCHE</v>
          </cell>
          <cell r="I228"/>
          <cell r="J228"/>
          <cell r="K228"/>
          <cell r="L228" t="str">
            <v>veroniquegarea@gmail.com</v>
          </cell>
          <cell r="M228" t="str">
            <v>Skye</v>
          </cell>
          <cell r="N228"/>
          <cell r="O228" t="str">
            <v>Berger américain Mini</v>
          </cell>
          <cell r="P228"/>
          <cell r="Q228" t="str">
            <v>Chien</v>
          </cell>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row>
        <row r="229">
          <cell r="A229" t="str">
            <v>A226</v>
          </cell>
          <cell r="B229"/>
          <cell r="C229" t="str">
            <v>Madame</v>
          </cell>
          <cell r="D229" t="str">
            <v>Sidonie</v>
          </cell>
          <cell r="E229" t="str">
            <v>BAPST</v>
          </cell>
          <cell r="F229" t="str">
            <v>Rte de L'Union 18</v>
          </cell>
          <cell r="G229">
            <v>1723</v>
          </cell>
          <cell r="H229" t="str">
            <v>MARLY</v>
          </cell>
          <cell r="I229" t="str">
            <v>076 385 98 52</v>
          </cell>
          <cell r="J229">
            <v>0</v>
          </cell>
          <cell r="K229">
            <v>0</v>
          </cell>
          <cell r="L229" t="str">
            <v>sido.bapst@bluewin.ch</v>
          </cell>
          <cell r="M229" t="str">
            <v>Pollux</v>
          </cell>
          <cell r="N229">
            <v>756098500081789</v>
          </cell>
          <cell r="O229" t="str">
            <v>Lagotto</v>
          </cell>
          <cell r="P229"/>
          <cell r="Q229" t="str">
            <v>Chien</v>
          </cell>
          <cell r="R229">
            <v>43475</v>
          </cell>
          <cell r="S229" t="str">
            <v>brun et gris</v>
          </cell>
          <cell r="T229" t="str">
            <v>Mâle</v>
          </cell>
          <cell r="U229" t="str">
            <v>Oui</v>
          </cell>
          <cell r="V229"/>
          <cell r="W229"/>
          <cell r="X229" t="str">
            <v>Ok</v>
          </cell>
          <cell r="Y229" t="str">
            <v>Privée</v>
          </cell>
          <cell r="Z229" t="str">
            <v>1x soir</v>
          </cell>
          <cell r="AA229" t="str">
            <v>---</v>
          </cell>
          <cell r="AB229" t="str">
            <v>---</v>
          </cell>
          <cell r="AC229" t="str">
            <v>---</v>
          </cell>
          <cell r="AD229" t="str">
            <v>---</v>
          </cell>
          <cell r="AE229">
            <v>44333</v>
          </cell>
          <cell r="AF229">
            <v>43641</v>
          </cell>
          <cell r="AG229">
            <v>44333</v>
          </cell>
          <cell r="AH229" t="str">
            <v>Ok</v>
          </cell>
          <cell r="AI229"/>
          <cell r="AJ229" t="str">
            <v>Oui</v>
          </cell>
          <cell r="AK229" t="str">
            <v>Confier au Vétérinaire</v>
          </cell>
          <cell r="AL229" t="str">
            <v>cabinet veterinaire de la Gerine</v>
          </cell>
          <cell r="AM229" t="str">
            <v>Rte de l'union 18c</v>
          </cell>
          <cell r="AN229">
            <v>1723</v>
          </cell>
          <cell r="AO229" t="str">
            <v>Marly</v>
          </cell>
          <cell r="AP229">
            <v>0</v>
          </cell>
          <cell r="AQ229"/>
          <cell r="AR229" t="str">
            <v>18.10.21, 10h</v>
          </cell>
          <cell r="AS229"/>
          <cell r="AT229" t="str">
            <v>22.10.2021,</v>
          </cell>
          <cell r="AU229"/>
          <cell r="AV229"/>
          <cell r="AW229">
            <v>12</v>
          </cell>
          <cell r="AX229">
            <v>20</v>
          </cell>
          <cell r="AY229"/>
          <cell r="AZ229"/>
          <cell r="BA229">
            <v>0.1</v>
          </cell>
          <cell r="BB229">
            <v>0.02</v>
          </cell>
          <cell r="BC229"/>
          <cell r="BD229"/>
          <cell r="BE229"/>
          <cell r="BF229"/>
          <cell r="BG229"/>
          <cell r="BH229"/>
          <cell r="BI229"/>
        </row>
        <row r="230">
          <cell r="A230" t="str">
            <v>A227</v>
          </cell>
          <cell r="B230"/>
          <cell r="C230" t="str">
            <v>Madame</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cell r="Q230" t="e">
            <v>#REF!</v>
          </cell>
          <cell r="R230" t="e">
            <v>#REF!</v>
          </cell>
          <cell r="S230" t="e">
            <v>#REF!</v>
          </cell>
          <cell r="T230" t="e">
            <v>#REF!</v>
          </cell>
          <cell r="U230" t="e">
            <v>#REF!</v>
          </cell>
          <cell r="V230"/>
          <cell r="W230"/>
          <cell r="X230" t="str">
            <v>Ok</v>
          </cell>
          <cell r="Y230" t="e">
            <v>#REF!</v>
          </cell>
          <cell r="Z230" t="e">
            <v>#REF!</v>
          </cell>
          <cell r="AA230" t="e">
            <v>#REF!</v>
          </cell>
          <cell r="AB230" t="e">
            <v>#REF!</v>
          </cell>
          <cell r="AC230" t="e">
            <v>#REF!</v>
          </cell>
          <cell r="AD230" t="e">
            <v>#REF!</v>
          </cell>
          <cell r="AE230" t="e">
            <v>#REF!</v>
          </cell>
          <cell r="AF230" t="e">
            <v>#REF!</v>
          </cell>
          <cell r="AG230" t="e">
            <v>#REF!</v>
          </cell>
          <cell r="AH230" t="str">
            <v>Ok</v>
          </cell>
          <cell r="AI230"/>
          <cell r="AJ230" t="str">
            <v>Oui</v>
          </cell>
          <cell r="AK230" t="str">
            <v>Confier au Vétérinaire</v>
          </cell>
          <cell r="AL230" t="e">
            <v>#REF!</v>
          </cell>
          <cell r="AM230" t="e">
            <v>#REF!</v>
          </cell>
          <cell r="AN230" t="e">
            <v>#REF!</v>
          </cell>
          <cell r="AO230" t="e">
            <v>#REF!</v>
          </cell>
          <cell r="AP230" t="e">
            <v>#REF!</v>
          </cell>
          <cell r="AQ230"/>
          <cell r="AR230"/>
          <cell r="AS230"/>
          <cell r="AT230"/>
          <cell r="AU230"/>
          <cell r="AV230"/>
          <cell r="AW230">
            <v>10</v>
          </cell>
          <cell r="AX230">
            <v>18</v>
          </cell>
          <cell r="AY230"/>
          <cell r="AZ230"/>
          <cell r="BA230">
            <v>0.1</v>
          </cell>
          <cell r="BB230">
            <v>0.02</v>
          </cell>
          <cell r="BC230"/>
          <cell r="BD230"/>
          <cell r="BE230"/>
          <cell r="BF230"/>
          <cell r="BG230"/>
          <cell r="BH230"/>
          <cell r="BI230"/>
        </row>
        <row r="231">
          <cell r="A231" t="str">
            <v>A228</v>
          </cell>
          <cell r="B231"/>
          <cell r="C231" t="str">
            <v>Madame</v>
          </cell>
          <cell r="D231" t="str">
            <v>Laetitia</v>
          </cell>
          <cell r="E231" t="str">
            <v>CHATAGNY</v>
          </cell>
          <cell r="F231" t="str">
            <v>Grand Clos 4</v>
          </cell>
          <cell r="G231">
            <v>1747</v>
          </cell>
          <cell r="H231" t="str">
            <v>CORSEREY</v>
          </cell>
          <cell r="I231" t="str">
            <v>079 769 29 91</v>
          </cell>
          <cell r="J231"/>
          <cell r="K231"/>
          <cell r="L231" t="str">
            <v>laetitia.chatagny@bluewin.ch</v>
          </cell>
          <cell r="M231" t="str">
            <v>Twixy</v>
          </cell>
          <cell r="N231">
            <v>756093900076306</v>
          </cell>
          <cell r="O231" t="str">
            <v>Berger Américain Miniture</v>
          </cell>
          <cell r="P231"/>
          <cell r="Q231" t="str">
            <v>Chien</v>
          </cell>
          <cell r="R231">
            <v>44299</v>
          </cell>
          <cell r="S231" t="str">
            <v>Rouge Tri</v>
          </cell>
          <cell r="T231" t="str">
            <v>Femelle</v>
          </cell>
          <cell r="U231"/>
          <cell r="V231"/>
          <cell r="W231"/>
          <cell r="X231" t="str">
            <v>Ok</v>
          </cell>
          <cell r="Y231" t="str">
            <v>Pension</v>
          </cell>
          <cell r="Z231" t="str">
            <v>3x</v>
          </cell>
          <cell r="AA231" t="str">
            <v>---</v>
          </cell>
          <cell r="AB231" t="str">
            <v>---</v>
          </cell>
          <cell r="AC231" t="str">
            <v>---</v>
          </cell>
          <cell r="AD231" t="str">
            <v>---</v>
          </cell>
          <cell r="AE231"/>
          <cell r="AF231"/>
          <cell r="AG231"/>
          <cell r="AH231"/>
          <cell r="AI231"/>
          <cell r="AJ231" t="str">
            <v>Oui</v>
          </cell>
          <cell r="AK231"/>
          <cell r="AL231"/>
          <cell r="AM231"/>
          <cell r="AN231"/>
          <cell r="AO231"/>
          <cell r="AP231"/>
          <cell r="AQ231"/>
          <cell r="AR231"/>
          <cell r="AS231"/>
          <cell r="AT231"/>
          <cell r="AU231"/>
          <cell r="AV231"/>
          <cell r="AW231">
            <v>10</v>
          </cell>
          <cell r="AX231">
            <v>18</v>
          </cell>
          <cell r="AY231"/>
          <cell r="AZ231"/>
          <cell r="BA231"/>
          <cell r="BB231"/>
          <cell r="BC231" t="str">
            <v>Sanya</v>
          </cell>
          <cell r="BD231" t="str">
            <v>Obélix (Ocre Rouge)</v>
          </cell>
          <cell r="BE231" t="str">
            <v>Missy Mistery</v>
          </cell>
          <cell r="BF231" t="str">
            <v>Suisse</v>
          </cell>
          <cell r="BG231">
            <v>700</v>
          </cell>
          <cell r="BH231" t="str">
            <v>024</v>
          </cell>
          <cell r="BI231">
            <v>2200</v>
          </cell>
        </row>
        <row r="232">
          <cell r="A232" t="str">
            <v>A229</v>
          </cell>
          <cell r="B232"/>
          <cell r="C232" t="str">
            <v>Monsieur</v>
          </cell>
          <cell r="D232" t="str">
            <v>Patrick</v>
          </cell>
          <cell r="E232" t="str">
            <v>FERREIRA</v>
          </cell>
          <cell r="F232" t="str">
            <v>Ch. D'Eysins 49a</v>
          </cell>
          <cell r="G232">
            <v>1260</v>
          </cell>
          <cell r="H232" t="str">
            <v>NYON</v>
          </cell>
          <cell r="I232" t="str">
            <v>079 199 86 97</v>
          </cell>
          <cell r="J232">
            <v>0</v>
          </cell>
          <cell r="K232">
            <v>0</v>
          </cell>
          <cell r="L232" t="str">
            <v>carinerichard@hotmail.com</v>
          </cell>
          <cell r="M232" t="str">
            <v>Spice</v>
          </cell>
          <cell r="N232">
            <v>756093900076301</v>
          </cell>
          <cell r="O232" t="str">
            <v>Berger Américain Miniature</v>
          </cell>
          <cell r="P232"/>
          <cell r="Q232" t="str">
            <v>Chien</v>
          </cell>
          <cell r="R232">
            <v>44299</v>
          </cell>
          <cell r="S232" t="str">
            <v>Rouge Merle</v>
          </cell>
          <cell r="T232" t="str">
            <v>Mâle</v>
          </cell>
          <cell r="U232"/>
          <cell r="V232"/>
          <cell r="W232"/>
          <cell r="X232" t="str">
            <v>Ok</v>
          </cell>
          <cell r="Y232" t="str">
            <v>Pension</v>
          </cell>
          <cell r="Z232" t="str">
            <v>3x</v>
          </cell>
          <cell r="AA232" t="str">
            <v>---</v>
          </cell>
          <cell r="AB232" t="str">
            <v>---</v>
          </cell>
          <cell r="AC232" t="str">
            <v>---</v>
          </cell>
          <cell r="AD232" t="str">
            <v>---</v>
          </cell>
          <cell r="AE232"/>
          <cell r="AF232"/>
          <cell r="AG232"/>
          <cell r="AH232"/>
          <cell r="AI232"/>
          <cell r="AJ232" t="str">
            <v>Oui</v>
          </cell>
          <cell r="AK232"/>
          <cell r="AL232"/>
          <cell r="AM232"/>
          <cell r="AN232"/>
          <cell r="AO232"/>
          <cell r="AP232"/>
          <cell r="AQ232"/>
          <cell r="AR232"/>
          <cell r="AS232"/>
          <cell r="AT232"/>
          <cell r="AU232"/>
          <cell r="AV232"/>
          <cell r="AW232">
            <v>10</v>
          </cell>
          <cell r="AX232">
            <v>18</v>
          </cell>
          <cell r="AY232"/>
          <cell r="AZ232"/>
          <cell r="BA232"/>
          <cell r="BB232"/>
          <cell r="BC232" t="str">
            <v>Spirou</v>
          </cell>
          <cell r="BD232" t="str">
            <v>Obélix (Ocre Rouge)</v>
          </cell>
          <cell r="BE232" t="str">
            <v>Missy Mistery</v>
          </cell>
          <cell r="BF232" t="str">
            <v>Suisse</v>
          </cell>
          <cell r="BG232">
            <v>500</v>
          </cell>
          <cell r="BH232" t="str">
            <v>025</v>
          </cell>
          <cell r="BI232">
            <v>2500</v>
          </cell>
        </row>
        <row r="233">
          <cell r="A233" t="str">
            <v>A230</v>
          </cell>
          <cell r="B233"/>
          <cell r="C233" t="str">
            <v>Madame</v>
          </cell>
          <cell r="D233" t="str">
            <v>Annelise</v>
          </cell>
          <cell r="E233" t="str">
            <v>RUSHTON</v>
          </cell>
          <cell r="F233" t="str">
            <v>Rue du Village 10</v>
          </cell>
          <cell r="G233">
            <v>1125</v>
          </cell>
          <cell r="H233" t="str">
            <v>MONNAZ</v>
          </cell>
          <cell r="I233" t="str">
            <v>076 823 33 68</v>
          </cell>
          <cell r="J233"/>
          <cell r="K233"/>
          <cell r="L233" t="str">
            <v>annelinerushton@gmail.com</v>
          </cell>
          <cell r="M233" t="str">
            <v>Ruby</v>
          </cell>
          <cell r="N233">
            <v>756093900076306</v>
          </cell>
          <cell r="O233" t="str">
            <v>Berger Américain Miniature</v>
          </cell>
          <cell r="P233"/>
          <cell r="Q233" t="str">
            <v>Chien</v>
          </cell>
          <cell r="R233">
            <v>44299</v>
          </cell>
          <cell r="S233" t="str">
            <v>Rouge Tri</v>
          </cell>
          <cell r="T233" t="str">
            <v>Femelle</v>
          </cell>
          <cell r="U233"/>
          <cell r="V233"/>
          <cell r="W233"/>
          <cell r="X233" t="str">
            <v>Ok</v>
          </cell>
          <cell r="Y233" t="str">
            <v>Pension</v>
          </cell>
          <cell r="Z233" t="str">
            <v>3x</v>
          </cell>
          <cell r="AA233" t="str">
            <v>---</v>
          </cell>
          <cell r="AB233" t="str">
            <v>---</v>
          </cell>
          <cell r="AC233" t="str">
            <v>---</v>
          </cell>
          <cell r="AD233" t="str">
            <v>---</v>
          </cell>
          <cell r="AE233"/>
          <cell r="AF233"/>
          <cell r="AG233"/>
          <cell r="AH233"/>
          <cell r="AI233"/>
          <cell r="AJ233" t="str">
            <v>Oui</v>
          </cell>
          <cell r="AK233"/>
          <cell r="AL233"/>
          <cell r="AM233"/>
          <cell r="AN233"/>
          <cell r="AO233"/>
          <cell r="AP233"/>
          <cell r="AQ233"/>
          <cell r="AR233"/>
          <cell r="AS233"/>
          <cell r="AT233"/>
          <cell r="AU233"/>
          <cell r="AV233"/>
          <cell r="AW233">
            <v>10</v>
          </cell>
          <cell r="AX233">
            <v>18</v>
          </cell>
          <cell r="AY233"/>
          <cell r="AZ233"/>
          <cell r="BA233"/>
          <cell r="BB233"/>
          <cell r="BC233" t="str">
            <v>Sarine</v>
          </cell>
          <cell r="BD233" t="str">
            <v>Obélix (Ocre Rouge)</v>
          </cell>
          <cell r="BE233" t="str">
            <v>Missy Mistery</v>
          </cell>
          <cell r="BF233" t="str">
            <v>Suisse</v>
          </cell>
          <cell r="BG233">
            <v>500</v>
          </cell>
          <cell r="BH233" t="str">
            <v>026</v>
          </cell>
          <cell r="BI233">
            <v>2200</v>
          </cell>
        </row>
        <row r="234">
          <cell r="A234" t="str">
            <v>A231</v>
          </cell>
          <cell r="B234"/>
          <cell r="C234" t="str">
            <v>Madame</v>
          </cell>
          <cell r="D234" t="str">
            <v>Alexandra</v>
          </cell>
          <cell r="E234" t="str">
            <v>DUCREST</v>
          </cell>
          <cell r="F234" t="str">
            <v>Rte de Caux 67</v>
          </cell>
          <cell r="G234">
            <v>1823</v>
          </cell>
          <cell r="H234" t="str">
            <v>GLION</v>
          </cell>
          <cell r="I234" t="str">
            <v>079 213 30 79</v>
          </cell>
          <cell r="J234"/>
          <cell r="K234"/>
          <cell r="L234" t="str">
            <v>alex_ducrest@bluewim.ch</v>
          </cell>
          <cell r="M234" t="str">
            <v>Stan</v>
          </cell>
          <cell r="N234">
            <v>756093900076302</v>
          </cell>
          <cell r="O234" t="str">
            <v>Berger Américain Miniature</v>
          </cell>
          <cell r="P234"/>
          <cell r="Q234" t="str">
            <v>Chien</v>
          </cell>
          <cell r="R234">
            <v>44299</v>
          </cell>
          <cell r="S234" t="str">
            <v>Noir Tri</v>
          </cell>
          <cell r="T234" t="str">
            <v>Mâle</v>
          </cell>
          <cell r="U234"/>
          <cell r="V234"/>
          <cell r="W234"/>
          <cell r="X234" t="str">
            <v>Ok</v>
          </cell>
          <cell r="Y234" t="str">
            <v xml:space="preserve">Pension </v>
          </cell>
          <cell r="Z234" t="str">
            <v>3x</v>
          </cell>
          <cell r="AA234"/>
          <cell r="AB234"/>
          <cell r="AC234"/>
          <cell r="AD234"/>
          <cell r="AE234"/>
          <cell r="AF234"/>
          <cell r="AG234"/>
          <cell r="AH234"/>
          <cell r="AI234"/>
          <cell r="AJ234" t="str">
            <v>Oui</v>
          </cell>
          <cell r="AK234"/>
          <cell r="AL234"/>
          <cell r="AM234"/>
          <cell r="AN234"/>
          <cell r="AO234"/>
          <cell r="AP234"/>
          <cell r="AQ234"/>
          <cell r="AR234"/>
          <cell r="AS234"/>
          <cell r="AT234"/>
          <cell r="AU234"/>
          <cell r="AV234"/>
          <cell r="AW234">
            <v>10</v>
          </cell>
          <cell r="AX234">
            <v>18</v>
          </cell>
          <cell r="AY234"/>
          <cell r="AZ234"/>
          <cell r="BA234"/>
          <cell r="BB234"/>
          <cell r="BC234" t="str">
            <v>Saxo</v>
          </cell>
          <cell r="BD234" t="str">
            <v>Obélix (Ocre Rouge)</v>
          </cell>
          <cell r="BE234" t="str">
            <v>Missy Mistery</v>
          </cell>
          <cell r="BF234" t="str">
            <v>Suisse</v>
          </cell>
          <cell r="BG234">
            <v>500</v>
          </cell>
          <cell r="BH234" t="str">
            <v>027</v>
          </cell>
          <cell r="BI234">
            <v>2200</v>
          </cell>
        </row>
        <row r="235">
          <cell r="A235" t="str">
            <v>A232</v>
          </cell>
          <cell r="B235"/>
          <cell r="C235" t="str">
            <v>Madame</v>
          </cell>
          <cell r="D235" t="str">
            <v>Tiffany</v>
          </cell>
          <cell r="E235" t="str">
            <v>GUEX</v>
          </cell>
          <cell r="F235" t="str">
            <v>Rte de Frasses 12</v>
          </cell>
          <cell r="G235">
            <v>1483</v>
          </cell>
          <cell r="H235" t="str">
            <v>MONTET - BROYE</v>
          </cell>
          <cell r="I235" t="str">
            <v>077 269 23 55</v>
          </cell>
          <cell r="J235"/>
          <cell r="K235"/>
          <cell r="L235" t="str">
            <v>eperontiffany@netplus.ch</v>
          </cell>
          <cell r="M235" t="str">
            <v>Safire</v>
          </cell>
          <cell r="N235">
            <v>756093900076319</v>
          </cell>
          <cell r="O235" t="str">
            <v>Berger Américain Miniture</v>
          </cell>
          <cell r="P235"/>
          <cell r="Q235" t="str">
            <v>Chien</v>
          </cell>
          <cell r="R235">
            <v>44299</v>
          </cell>
          <cell r="S235" t="str">
            <v>Rouge Tri</v>
          </cell>
          <cell r="T235" t="str">
            <v>Femelle</v>
          </cell>
          <cell r="U235"/>
          <cell r="V235"/>
          <cell r="W235"/>
          <cell r="X235" t="str">
            <v>Ok</v>
          </cell>
          <cell r="Y235" t="str">
            <v>Pension</v>
          </cell>
          <cell r="Z235" t="str">
            <v>3x</v>
          </cell>
          <cell r="AA235" t="str">
            <v>---</v>
          </cell>
          <cell r="AB235" t="str">
            <v>---</v>
          </cell>
          <cell r="AC235" t="str">
            <v>---</v>
          </cell>
          <cell r="AD235" t="str">
            <v>---</v>
          </cell>
          <cell r="AE235"/>
          <cell r="AF235"/>
          <cell r="AG235"/>
          <cell r="AH235"/>
          <cell r="AI235"/>
          <cell r="AJ235" t="str">
            <v>Oui</v>
          </cell>
          <cell r="AK235"/>
          <cell r="AL235"/>
          <cell r="AM235"/>
          <cell r="AN235"/>
          <cell r="AO235"/>
          <cell r="AP235"/>
          <cell r="AQ235"/>
          <cell r="AR235"/>
          <cell r="AS235"/>
          <cell r="AT235"/>
          <cell r="AU235"/>
          <cell r="AV235"/>
          <cell r="AW235">
            <v>10</v>
          </cell>
          <cell r="AX235">
            <v>18</v>
          </cell>
          <cell r="AY235"/>
          <cell r="AZ235"/>
          <cell r="BA235"/>
          <cell r="BB235"/>
          <cell r="BC235" t="str">
            <v>Safire</v>
          </cell>
          <cell r="BD235" t="str">
            <v>Obélix (Ocre Rouge)</v>
          </cell>
          <cell r="BE235" t="str">
            <v>Missy Mistery</v>
          </cell>
          <cell r="BF235" t="str">
            <v>Suisse</v>
          </cell>
          <cell r="BG235">
            <v>800</v>
          </cell>
          <cell r="BH235" t="str">
            <v>028</v>
          </cell>
          <cell r="BI235">
            <v>2200</v>
          </cell>
        </row>
        <row r="236">
          <cell r="A236" t="str">
            <v>A233</v>
          </cell>
          <cell r="B236"/>
          <cell r="C236" t="str">
            <v>Madame</v>
          </cell>
          <cell r="D236" t="str">
            <v>Sandy</v>
          </cell>
          <cell r="E236" t="str">
            <v>MARGUET</v>
          </cell>
          <cell r="F236" t="str">
            <v>Le Pralet 1</v>
          </cell>
          <cell r="G236">
            <v>1721</v>
          </cell>
          <cell r="H236" t="str">
            <v>MISERY/COURTION</v>
          </cell>
          <cell r="I236" t="str">
            <v>079 293 28 92</v>
          </cell>
          <cell r="J236"/>
          <cell r="K236"/>
          <cell r="L236" t="str">
            <v>sandy_marguet@hotmail.com</v>
          </cell>
          <cell r="M236" t="str">
            <v>Yoshi</v>
          </cell>
          <cell r="N236"/>
          <cell r="O236" t="str">
            <v>Berger Américain Miniature</v>
          </cell>
          <cell r="P236"/>
          <cell r="Q236" t="str">
            <v>Chien</v>
          </cell>
          <cell r="R236">
            <v>44299</v>
          </cell>
          <cell r="S236" t="str">
            <v>Rouge Merle</v>
          </cell>
          <cell r="T236" t="str">
            <v>Mâle</v>
          </cell>
          <cell r="U236"/>
          <cell r="V236"/>
          <cell r="W236"/>
          <cell r="X236" t="str">
            <v>Ok</v>
          </cell>
          <cell r="Y236" t="str">
            <v>Pension</v>
          </cell>
          <cell r="Z236" t="str">
            <v>3x</v>
          </cell>
          <cell r="AA236" t="str">
            <v>---</v>
          </cell>
          <cell r="AB236" t="str">
            <v>---</v>
          </cell>
          <cell r="AC236" t="str">
            <v>---</v>
          </cell>
          <cell r="AD236" t="str">
            <v>---</v>
          </cell>
          <cell r="AE236"/>
          <cell r="AF236"/>
          <cell r="AG236"/>
          <cell r="AH236" t="str">
            <v>ok</v>
          </cell>
          <cell r="AI236"/>
          <cell r="AJ236" t="str">
            <v>Oui</v>
          </cell>
          <cell r="AK236"/>
          <cell r="AL236"/>
          <cell r="AM236"/>
          <cell r="AN236"/>
          <cell r="AO236"/>
          <cell r="AP236"/>
          <cell r="AQ236"/>
          <cell r="AR236"/>
          <cell r="AS236"/>
          <cell r="AT236"/>
          <cell r="AU236"/>
          <cell r="AV236"/>
          <cell r="AW236">
            <v>10</v>
          </cell>
          <cell r="AX236">
            <v>18</v>
          </cell>
          <cell r="AY236"/>
          <cell r="AZ236"/>
          <cell r="BA236">
            <v>0.1</v>
          </cell>
          <cell r="BB236">
            <v>0.02</v>
          </cell>
          <cell r="BC236" t="str">
            <v>Safran</v>
          </cell>
          <cell r="BD236" t="str">
            <v>Obélix (Ocre Rouge)</v>
          </cell>
          <cell r="BE236" t="str">
            <v>Missy Mistery</v>
          </cell>
          <cell r="BF236" t="str">
            <v>Suisse</v>
          </cell>
          <cell r="BG236">
            <v>500</v>
          </cell>
          <cell r="BH236" t="str">
            <v>029</v>
          </cell>
          <cell r="BI236">
            <v>2500</v>
          </cell>
        </row>
        <row r="237">
          <cell r="A237" t="str">
            <v>A234</v>
          </cell>
          <cell r="C237" t="str">
            <v>Monsieur</v>
          </cell>
          <cell r="D237" t="str">
            <v>Emmanuel</v>
          </cell>
          <cell r="E237" t="str">
            <v>BOURQUIN</v>
          </cell>
          <cell r="F237" t="str">
            <v>Imp. Côte des Esserts 30</v>
          </cell>
          <cell r="G237">
            <v>1774</v>
          </cell>
          <cell r="H237" t="str">
            <v>COUSSET</v>
          </cell>
          <cell r="I237" t="str">
            <v>079 447 45 91</v>
          </cell>
          <cell r="K237" t="str">
            <v>078 722 16 98</v>
          </cell>
          <cell r="L237" t="str">
            <v>ebourquin@bluewin.ch</v>
          </cell>
          <cell r="M237" t="str">
            <v>Sky</v>
          </cell>
          <cell r="N237">
            <v>756093900076305</v>
          </cell>
          <cell r="O237" t="str">
            <v>Berger Américain Miniature</v>
          </cell>
          <cell r="Q237" t="str">
            <v>Chien</v>
          </cell>
          <cell r="R237">
            <v>44299</v>
          </cell>
          <cell r="S237" t="str">
            <v>Rouge Tri</v>
          </cell>
          <cell r="T237" t="str">
            <v>Mâle</v>
          </cell>
          <cell r="X237" t="str">
            <v>Ok</v>
          </cell>
          <cell r="Y237" t="str">
            <v xml:space="preserve">Pension </v>
          </cell>
          <cell r="Z237" t="str">
            <v>3x</v>
          </cell>
          <cell r="AA237" t="str">
            <v>---</v>
          </cell>
          <cell r="AB237" t="str">
            <v>---</v>
          </cell>
          <cell r="AC237" t="str">
            <v>---</v>
          </cell>
          <cell r="AD237" t="str">
            <v>---</v>
          </cell>
          <cell r="AH237" t="str">
            <v>ok</v>
          </cell>
          <cell r="AJ237" t="str">
            <v>Oui</v>
          </cell>
          <cell r="AW237">
            <v>10</v>
          </cell>
          <cell r="AX237">
            <v>18</v>
          </cell>
          <cell r="BA237">
            <v>0.1</v>
          </cell>
          <cell r="BB237">
            <v>0.02</v>
          </cell>
          <cell r="BC237" t="str">
            <v>Salto</v>
          </cell>
          <cell r="BD237" t="str">
            <v>Obélix (Ocre Rouge)</v>
          </cell>
          <cell r="BE237" t="str">
            <v>Missy Mistery</v>
          </cell>
          <cell r="BF237" t="str">
            <v>Suisse</v>
          </cell>
          <cell r="BG237">
            <v>500</v>
          </cell>
          <cell r="BH237" t="str">
            <v>030</v>
          </cell>
          <cell r="BI237">
            <v>2200</v>
          </cell>
        </row>
        <row r="238">
          <cell r="A238" t="str">
            <v>A235</v>
          </cell>
          <cell r="C238" t="str">
            <v>Madame</v>
          </cell>
          <cell r="D238" t="str">
            <v>Laetitia</v>
          </cell>
          <cell r="E238" t="str">
            <v>JAQUIER</v>
          </cell>
          <cell r="F238" t="str">
            <v>Ch. De la Rochetta 15</v>
          </cell>
          <cell r="G238">
            <v>1635</v>
          </cell>
          <cell r="H238" t="str">
            <v>LA TOUR-DE-TRÊME</v>
          </cell>
          <cell r="I238" t="str">
            <v>079 545 93 92</v>
          </cell>
          <cell r="L238" t="str">
            <v>jaquierla@gmail.com</v>
          </cell>
          <cell r="M238" t="str">
            <v>Simba</v>
          </cell>
          <cell r="N238">
            <v>756093900076336</v>
          </cell>
          <cell r="O238" t="str">
            <v>Berger Américain Miniature</v>
          </cell>
          <cell r="Q238" t="str">
            <v>Chien</v>
          </cell>
          <cell r="R238">
            <v>44299</v>
          </cell>
          <cell r="S238" t="str">
            <v>Rouge Tri</v>
          </cell>
          <cell r="T238" t="str">
            <v>Mâle</v>
          </cell>
          <cell r="X238" t="str">
            <v>Ok</v>
          </cell>
          <cell r="Y238" t="str">
            <v>Pension</v>
          </cell>
          <cell r="Z238" t="str">
            <v>3x</v>
          </cell>
          <cell r="AA238" t="str">
            <v>---</v>
          </cell>
          <cell r="AB238" t="str">
            <v>---</v>
          </cell>
          <cell r="AC238" t="str">
            <v>---</v>
          </cell>
          <cell r="AD238" t="str">
            <v>---</v>
          </cell>
          <cell r="AH238" t="str">
            <v>ok</v>
          </cell>
          <cell r="AJ238" t="str">
            <v>Oui</v>
          </cell>
          <cell r="AW238">
            <v>10</v>
          </cell>
          <cell r="AX238">
            <v>18</v>
          </cell>
          <cell r="BA238">
            <v>0.1</v>
          </cell>
          <cell r="BB238">
            <v>0.02</v>
          </cell>
          <cell r="BC238" t="str">
            <v>Snoopy</v>
          </cell>
          <cell r="BD238" t="str">
            <v>Obélix (Ocre Rouge)</v>
          </cell>
          <cell r="BE238" t="str">
            <v>Missy Mistery</v>
          </cell>
          <cell r="BF238" t="str">
            <v>Suisse</v>
          </cell>
          <cell r="BG238">
            <v>500</v>
          </cell>
          <cell r="BH238" t="str">
            <v>031</v>
          </cell>
          <cell r="BI238">
            <v>2200</v>
          </cell>
        </row>
        <row r="239">
          <cell r="A239" t="str">
            <v>A236</v>
          </cell>
          <cell r="C239" t="str">
            <v>Madame</v>
          </cell>
          <cell r="D239" t="str">
            <v>Marie-Pierre</v>
          </cell>
          <cell r="E239" t="str">
            <v>ROY</v>
          </cell>
          <cell r="H239" t="str">
            <v>LE MOURET</v>
          </cell>
          <cell r="I239" t="str">
            <v>079 561 92 41</v>
          </cell>
          <cell r="L239" t="str">
            <v>marie-pierre.roy@bluewin.ch</v>
          </cell>
          <cell r="M239" t="str">
            <v>Sumo</v>
          </cell>
          <cell r="O239" t="str">
            <v>Berger Américain Miniature</v>
          </cell>
          <cell r="Q239" t="str">
            <v>Chien</v>
          </cell>
          <cell r="R239">
            <v>44299</v>
          </cell>
          <cell r="S239" t="str">
            <v>Rouge Tri</v>
          </cell>
          <cell r="T239" t="str">
            <v>Mâle</v>
          </cell>
          <cell r="X239" t="str">
            <v>ok</v>
          </cell>
          <cell r="Y239" t="str">
            <v>pension</v>
          </cell>
          <cell r="Z239" t="str">
            <v>3x</v>
          </cell>
          <cell r="AA239" t="str">
            <v>---</v>
          </cell>
          <cell r="AB239" t="str">
            <v>---</v>
          </cell>
          <cell r="AC239" t="str">
            <v>---</v>
          </cell>
          <cell r="AD239" t="str">
            <v>---</v>
          </cell>
          <cell r="AW239">
            <v>10</v>
          </cell>
          <cell r="AX239">
            <v>18</v>
          </cell>
          <cell r="BA239">
            <v>0.1</v>
          </cell>
          <cell r="BB239">
            <v>0.02</v>
          </cell>
          <cell r="BC239" t="str">
            <v>sumo</v>
          </cell>
          <cell r="BD239" t="str">
            <v>Obélix (Ocre Rouge)</v>
          </cell>
          <cell r="BE239" t="str">
            <v>Missy Mistery</v>
          </cell>
          <cell r="BF239" t="str">
            <v>Suisse</v>
          </cell>
          <cell r="BG239">
            <v>500</v>
          </cell>
          <cell r="BH239" t="str">
            <v>032</v>
          </cell>
          <cell r="BI239">
            <v>2200</v>
          </cell>
        </row>
        <row r="240">
          <cell r="A240" t="str">
            <v>A237</v>
          </cell>
          <cell r="C240" t="str">
            <v>Madame</v>
          </cell>
          <cell r="D240" t="str">
            <v>Helai</v>
          </cell>
          <cell r="E240" t="str">
            <v>CHERZAI</v>
          </cell>
          <cell r="F240" t="str">
            <v>Ch. Saint-Jean 4</v>
          </cell>
          <cell r="G240">
            <v>1720</v>
          </cell>
          <cell r="H240" t="str">
            <v>CORMINBOEUF</v>
          </cell>
          <cell r="I240" t="str">
            <v>079 743 93 76</v>
          </cell>
          <cell r="J240" t="str">
            <v>Michel ROSSIER</v>
          </cell>
          <cell r="K240" t="str">
            <v>079 680 11 35</v>
          </cell>
          <cell r="L240" t="str">
            <v>helai.cherzai@gmail.com</v>
          </cell>
          <cell r="M240" t="str">
            <v>Tailo</v>
          </cell>
          <cell r="N240">
            <v>756098800009043</v>
          </cell>
          <cell r="O240" t="str">
            <v>Parson russel terrier</v>
          </cell>
          <cell r="Q240" t="str">
            <v>Chien</v>
          </cell>
          <cell r="R240">
            <v>43895</v>
          </cell>
          <cell r="S240" t="str">
            <v>Blanc-noir</v>
          </cell>
          <cell r="T240" t="str">
            <v>Mâle</v>
          </cell>
          <cell r="U240" t="str">
            <v>Chimique</v>
          </cell>
          <cell r="X240" t="str">
            <v>Mâle non Castré !</v>
          </cell>
          <cell r="Y240" t="str">
            <v>Croquettes</v>
          </cell>
          <cell r="Z240" t="str">
            <v>3x/jour</v>
          </cell>
          <cell r="AA240">
            <v>0</v>
          </cell>
          <cell r="AB240">
            <v>0</v>
          </cell>
          <cell r="AC240">
            <v>0</v>
          </cell>
          <cell r="AD240">
            <v>0</v>
          </cell>
          <cell r="AE240" t="str">
            <v>non</v>
          </cell>
          <cell r="AF240" t="str">
            <v>non</v>
          </cell>
          <cell r="AG240">
            <v>0</v>
          </cell>
          <cell r="AH240" t="str">
            <v>Non</v>
          </cell>
          <cell r="AL240" t="str">
            <v>VetoZen</v>
          </cell>
          <cell r="AM240">
            <v>0</v>
          </cell>
          <cell r="AN240">
            <v>1700</v>
          </cell>
          <cell r="AO240" t="str">
            <v>Fribourg</v>
          </cell>
          <cell r="AP240" t="str">
            <v>026 425 80 90</v>
          </cell>
          <cell r="AR240" t="str">
            <v>Journée</v>
          </cell>
          <cell r="AT240" t="str">
            <v>Sur demande</v>
          </cell>
          <cell r="AW240">
            <v>10</v>
          </cell>
          <cell r="AX240">
            <v>18</v>
          </cell>
          <cell r="BA240">
            <v>0.1</v>
          </cell>
          <cell r="BB240">
            <v>0.02</v>
          </cell>
          <cell r="BG240"/>
        </row>
        <row r="241">
          <cell r="A241" t="str">
            <v>A238</v>
          </cell>
          <cell r="C241" t="str">
            <v>Madame</v>
          </cell>
          <cell r="D241" t="str">
            <v>Daniela</v>
          </cell>
          <cell r="E241" t="str">
            <v xml:space="preserve">Da Silva Fernandes </v>
          </cell>
          <cell r="F241" t="str">
            <v>Rue des Femmes-Savantes 8</v>
          </cell>
          <cell r="G241">
            <v>1762</v>
          </cell>
          <cell r="H241" t="str">
            <v>GIVISIEZ</v>
          </cell>
          <cell r="I241" t="str">
            <v>079 271 22 91</v>
          </cell>
          <cell r="J241">
            <v>0</v>
          </cell>
          <cell r="K241">
            <v>0</v>
          </cell>
          <cell r="L241" t="str">
            <v>dasilvadp@windowslive.com</v>
          </cell>
          <cell r="M241" t="str">
            <v>PIZZI</v>
          </cell>
          <cell r="N241" t="str">
            <v>250 268 743 469 141</v>
          </cell>
          <cell r="O241" t="str">
            <v>Bouledogue Français</v>
          </cell>
          <cell r="Q241" t="str">
            <v>Chien</v>
          </cell>
          <cell r="R241">
            <v>44085</v>
          </cell>
          <cell r="S241" t="str">
            <v xml:space="preserve">Beige </v>
          </cell>
          <cell r="T241" t="str">
            <v>Mâle</v>
          </cell>
          <cell r="U241" t="str">
            <v>non</v>
          </cell>
          <cell r="X241"/>
          <cell r="Y241">
            <v>0</v>
          </cell>
          <cell r="Z241">
            <v>3</v>
          </cell>
          <cell r="AA241">
            <v>0</v>
          </cell>
          <cell r="AB241">
            <v>0</v>
          </cell>
          <cell r="AC241">
            <v>0</v>
          </cell>
          <cell r="AD241">
            <v>0</v>
          </cell>
          <cell r="AE241" t="str">
            <v>aucune connue</v>
          </cell>
          <cell r="AF241" t="str">
            <v xml:space="preserve">oui </v>
          </cell>
          <cell r="AG241">
            <v>0</v>
          </cell>
          <cell r="AH241" t="str">
            <v>Oui</v>
          </cell>
          <cell r="AL241" t="str">
            <v>Centre vétérinaire Agy</v>
          </cell>
          <cell r="AM241">
            <v>0</v>
          </cell>
          <cell r="AN241">
            <v>1763</v>
          </cell>
          <cell r="AO241" t="str">
            <v>Granges-Paccot</v>
          </cell>
          <cell r="AP241" t="str">
            <v>026/466.41.41</v>
          </cell>
          <cell r="AR241">
            <v>44406</v>
          </cell>
          <cell r="AT241">
            <v>44424</v>
          </cell>
          <cell r="AW241">
            <v>10</v>
          </cell>
          <cell r="AX241">
            <v>18</v>
          </cell>
          <cell r="BA241">
            <v>0.1</v>
          </cell>
          <cell r="BB241">
            <v>0.02</v>
          </cell>
          <cell r="BG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v>44489</v>
          </cell>
          <cell r="AS242"/>
          <cell r="AT242">
            <v>44502</v>
          </cell>
          <cell r="AU242"/>
          <cell r="AV242"/>
          <cell r="AW242">
            <v>10</v>
          </cell>
          <cell r="AX242">
            <v>18</v>
          </cell>
          <cell r="AY242"/>
          <cell r="AZ242"/>
          <cell r="BA242">
            <v>0.1</v>
          </cell>
          <cell r="BB242">
            <v>0.02</v>
          </cell>
          <cell r="BC242"/>
          <cell r="BD242"/>
          <cell r="BE242"/>
          <cell r="BF242"/>
          <cell r="BG242"/>
          <cell r="BH242"/>
          <cell r="BI242"/>
        </row>
        <row r="243">
          <cell r="A243" t="str">
            <v>A239</v>
          </cell>
          <cell r="C243" t="str">
            <v>Madame</v>
          </cell>
          <cell r="D243" t="str">
            <v>Sara</v>
          </cell>
          <cell r="E243" t="str">
            <v>PEREIRA</v>
          </cell>
          <cell r="F243" t="str">
            <v>Rte en Verdau 13</v>
          </cell>
          <cell r="G243">
            <v>1782</v>
          </cell>
          <cell r="H243" t="str">
            <v>Belfaux</v>
          </cell>
          <cell r="I243" t="str">
            <v>078 211 75 14</v>
          </cell>
          <cell r="J243">
            <v>0</v>
          </cell>
          <cell r="K243">
            <v>0</v>
          </cell>
          <cell r="L243">
            <v>0</v>
          </cell>
          <cell r="M243" t="str">
            <v>Luna</v>
          </cell>
          <cell r="N243">
            <v>0</v>
          </cell>
          <cell r="O243" t="str">
            <v>Chihuahua</v>
          </cell>
          <cell r="Q243" t="str">
            <v>Chien</v>
          </cell>
          <cell r="R243">
            <v>0</v>
          </cell>
          <cell r="S243">
            <v>0</v>
          </cell>
          <cell r="T243" t="str">
            <v>Femelle</v>
          </cell>
          <cell r="U243">
            <v>0</v>
          </cell>
          <cell r="X243"/>
          <cell r="Y243" t="str">
            <v>Pension</v>
          </cell>
          <cell r="Z243">
            <v>2</v>
          </cell>
          <cell r="AA243">
            <v>0</v>
          </cell>
          <cell r="AB243">
            <v>0</v>
          </cell>
          <cell r="AC243">
            <v>0</v>
          </cell>
          <cell r="AD243">
            <v>0</v>
          </cell>
          <cell r="AE243">
            <v>0</v>
          </cell>
          <cell r="AF243">
            <v>0</v>
          </cell>
          <cell r="AG243">
            <v>0</v>
          </cell>
          <cell r="AH243" t="str">
            <v>Non</v>
          </cell>
          <cell r="AJ243" t="str">
            <v>Oui</v>
          </cell>
          <cell r="AK243" t="str">
            <v>Confier au Vétérinaire</v>
          </cell>
          <cell r="AL243">
            <v>0</v>
          </cell>
          <cell r="AM243">
            <v>0</v>
          </cell>
          <cell r="AN243">
            <v>0</v>
          </cell>
          <cell r="AO243">
            <v>0</v>
          </cell>
          <cell r="AP243">
            <v>0</v>
          </cell>
          <cell r="AW243">
            <v>10</v>
          </cell>
          <cell r="AX243">
            <v>18</v>
          </cell>
          <cell r="BA243">
            <v>0.1</v>
          </cell>
          <cell r="BB243">
            <v>0.02</v>
          </cell>
          <cell r="BG243"/>
        </row>
        <row r="244">
          <cell r="A244" t="str">
            <v>A240</v>
          </cell>
          <cell r="C244" t="str">
            <v>Madame</v>
          </cell>
          <cell r="D244" t="str">
            <v>Elsa</v>
          </cell>
          <cell r="E244" t="str">
            <v>Ritz</v>
          </cell>
          <cell r="F244" t="str">
            <v>Rte de Montaubert 64</v>
          </cell>
          <cell r="G244">
            <v>1720</v>
          </cell>
          <cell r="H244" t="str">
            <v>CORMINBOEUF</v>
          </cell>
          <cell r="I244" t="str">
            <v>079 247 30 01</v>
          </cell>
          <cell r="J244" t="str">
            <v>Cebe David</v>
          </cell>
          <cell r="K244" t="str">
            <v>076 329 83 10</v>
          </cell>
          <cell r="L244" t="str">
            <v>elsa.ritz@hotmail.com</v>
          </cell>
          <cell r="M244" t="str">
            <v>Pepper</v>
          </cell>
          <cell r="N244">
            <v>756098502024857</v>
          </cell>
          <cell r="O244" t="str">
            <v>Shiba</v>
          </cell>
          <cell r="Q244" t="str">
            <v>Chien</v>
          </cell>
          <cell r="R244">
            <v>43756</v>
          </cell>
          <cell r="S244" t="str">
            <v>noir et feu</v>
          </cell>
          <cell r="T244" t="str">
            <v>mâle</v>
          </cell>
          <cell r="U244" t="str">
            <v>oui</v>
          </cell>
          <cell r="X244"/>
          <cell r="Y244" t="str">
            <v>croquettes</v>
          </cell>
          <cell r="Z244" t="str">
            <v>trois fois</v>
          </cell>
          <cell r="AA244" t="str">
            <v>non</v>
          </cell>
          <cell r="AB244" t="str">
            <v>---</v>
          </cell>
          <cell r="AC244" t="str">
            <v>---</v>
          </cell>
          <cell r="AD244" t="str">
            <v>---</v>
          </cell>
          <cell r="AE244" t="str">
            <v>non</v>
          </cell>
          <cell r="AF244">
            <v>43980</v>
          </cell>
          <cell r="AG244" t="str">
            <v>9.7.21 ???</v>
          </cell>
          <cell r="AH244" t="str">
            <v>Non</v>
          </cell>
          <cell r="AJ244" t="str">
            <v>Oui</v>
          </cell>
          <cell r="AK244" t="str">
            <v>Confier au Vétérinaire</v>
          </cell>
          <cell r="AL244" t="str">
            <v>cabinet vétérinaire de la Gérine</v>
          </cell>
          <cell r="AM244" t="str">
            <v>rte de la Corbaroche 23</v>
          </cell>
          <cell r="AN244">
            <v>1723</v>
          </cell>
          <cell r="AO244" t="str">
            <v>Marly</v>
          </cell>
          <cell r="AP244">
            <v>0</v>
          </cell>
          <cell r="AV244">
            <v>15</v>
          </cell>
          <cell r="AW244">
            <v>10</v>
          </cell>
          <cell r="AX244">
            <v>18</v>
          </cell>
          <cell r="BA244">
            <v>0.1</v>
          </cell>
          <cell r="BB244">
            <v>0.02</v>
          </cell>
          <cell r="BG244"/>
        </row>
        <row r="245">
          <cell r="A245" t="str">
            <v>A241</v>
          </cell>
          <cell r="C245" t="str">
            <v>Madame</v>
          </cell>
          <cell r="D245" t="str">
            <v>????</v>
          </cell>
          <cell r="E245" t="str">
            <v>????</v>
          </cell>
          <cell r="F245">
            <v>0</v>
          </cell>
          <cell r="G245">
            <v>0</v>
          </cell>
          <cell r="H245">
            <v>0</v>
          </cell>
          <cell r="I245">
            <v>0</v>
          </cell>
          <cell r="J245">
            <v>0</v>
          </cell>
          <cell r="K245">
            <v>0</v>
          </cell>
          <cell r="L245">
            <v>0</v>
          </cell>
          <cell r="M245">
            <v>0</v>
          </cell>
          <cell r="N245">
            <v>0</v>
          </cell>
          <cell r="O245">
            <v>0</v>
          </cell>
          <cell r="Q245" t="str">
            <v>Chien</v>
          </cell>
          <cell r="R245">
            <v>0</v>
          </cell>
          <cell r="S245">
            <v>0</v>
          </cell>
          <cell r="T245">
            <v>0</v>
          </cell>
          <cell r="U245">
            <v>0</v>
          </cell>
          <cell r="Y245">
            <v>0</v>
          </cell>
          <cell r="Z245">
            <v>0</v>
          </cell>
          <cell r="AA245">
            <v>0</v>
          </cell>
          <cell r="AB245">
            <v>0</v>
          </cell>
          <cell r="AC245">
            <v>0</v>
          </cell>
          <cell r="AD245">
            <v>0</v>
          </cell>
          <cell r="AE245">
            <v>0</v>
          </cell>
          <cell r="AF245">
            <v>0</v>
          </cell>
          <cell r="AG245">
            <v>0</v>
          </cell>
          <cell r="AH245">
            <v>0</v>
          </cell>
          <cell r="AL245">
            <v>0</v>
          </cell>
          <cell r="AM245">
            <v>0</v>
          </cell>
          <cell r="AN245">
            <v>0</v>
          </cell>
          <cell r="AO245">
            <v>0</v>
          </cell>
          <cell r="AP245">
            <v>0</v>
          </cell>
          <cell r="AW245">
            <v>1</v>
          </cell>
          <cell r="AX245">
            <v>1</v>
          </cell>
          <cell r="BA245">
            <v>0.1</v>
          </cell>
          <cell r="BB245">
            <v>0.02</v>
          </cell>
          <cell r="BG245"/>
        </row>
        <row r="246">
          <cell r="A246" t="str">
            <v>A242</v>
          </cell>
          <cell r="C246" t="str">
            <v>Madame</v>
          </cell>
          <cell r="D246" t="str">
            <v>!!!</v>
          </cell>
          <cell r="E246" t="str">
            <v>!!!</v>
          </cell>
          <cell r="F246">
            <v>0</v>
          </cell>
          <cell r="G246">
            <v>0</v>
          </cell>
          <cell r="H246">
            <v>0</v>
          </cell>
          <cell r="I246">
            <v>0</v>
          </cell>
          <cell r="J246">
            <v>0</v>
          </cell>
          <cell r="K246">
            <v>0</v>
          </cell>
          <cell r="L246">
            <v>0</v>
          </cell>
          <cell r="M246">
            <v>0</v>
          </cell>
          <cell r="N246">
            <v>0</v>
          </cell>
          <cell r="O246">
            <v>0</v>
          </cell>
          <cell r="Q246" t="str">
            <v>Chien</v>
          </cell>
          <cell r="R246">
            <v>0</v>
          </cell>
          <cell r="S246">
            <v>0</v>
          </cell>
          <cell r="T246">
            <v>0</v>
          </cell>
          <cell r="U246">
            <v>0</v>
          </cell>
          <cell r="Y246">
            <v>0</v>
          </cell>
          <cell r="Z246">
            <v>0</v>
          </cell>
          <cell r="AA246">
            <v>0</v>
          </cell>
          <cell r="AB246">
            <v>0</v>
          </cell>
          <cell r="AC246">
            <v>0</v>
          </cell>
          <cell r="AD246">
            <v>0</v>
          </cell>
          <cell r="AE246">
            <v>0</v>
          </cell>
          <cell r="AF246">
            <v>0</v>
          </cell>
          <cell r="AG246">
            <v>0</v>
          </cell>
          <cell r="AH246">
            <v>0</v>
          </cell>
          <cell r="AL246">
            <v>0</v>
          </cell>
          <cell r="AM246">
            <v>0</v>
          </cell>
          <cell r="AN246">
            <v>0</v>
          </cell>
          <cell r="AO246">
            <v>0</v>
          </cell>
          <cell r="AP246">
            <v>0</v>
          </cell>
          <cell r="AW246">
            <v>1</v>
          </cell>
          <cell r="AX246">
            <v>1</v>
          </cell>
          <cell r="BA246">
            <v>0.1</v>
          </cell>
          <cell r="BB246">
            <v>0.02</v>
          </cell>
          <cell r="BG246"/>
        </row>
        <row r="247">
          <cell r="A247" t="str">
            <v>A243</v>
          </cell>
          <cell r="B247"/>
          <cell r="C247" t="str">
            <v>Madame</v>
          </cell>
          <cell r="D247"/>
          <cell r="E247"/>
          <cell r="F247"/>
          <cell r="G247"/>
          <cell r="H247"/>
          <cell r="I247"/>
          <cell r="J247"/>
          <cell r="K247"/>
          <cell r="L247"/>
          <cell r="M247" t="e">
            <v>#REF!</v>
          </cell>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v>10</v>
          </cell>
          <cell r="AX247">
            <v>18</v>
          </cell>
          <cell r="AY247"/>
          <cell r="AZ247"/>
          <cell r="BA247">
            <v>0.1</v>
          </cell>
          <cell r="BB247">
            <v>0.02</v>
          </cell>
          <cell r="BC247"/>
          <cell r="BD247"/>
          <cell r="BE247"/>
          <cell r="BF247"/>
          <cell r="BG247"/>
          <cell r="BH247"/>
          <cell r="BI247"/>
        </row>
        <row r="248">
          <cell r="A248" t="str">
            <v>A244</v>
          </cell>
          <cell r="C248" t="str">
            <v>Madame</v>
          </cell>
          <cell r="D248" t="str">
            <v>Claudia</v>
          </cell>
          <cell r="E248" t="str">
            <v>VUILLAUME</v>
          </cell>
          <cell r="F248" t="str">
            <v>Champ Devant 1</v>
          </cell>
          <cell r="G248">
            <v>1747</v>
          </cell>
          <cell r="H248" t="str">
            <v>CORSEREY</v>
          </cell>
          <cell r="I248" t="str">
            <v>079 560 53 82</v>
          </cell>
          <cell r="J248" t="str">
            <v>Fernand Luyet</v>
          </cell>
          <cell r="K248" t="str">
            <v>079 560 53 82</v>
          </cell>
          <cell r="L248" t="str">
            <v>claudia.vuillaume@edufr.ch</v>
          </cell>
          <cell r="M248" t="str">
            <v>Inko</v>
          </cell>
          <cell r="N248">
            <v>756098800010453</v>
          </cell>
          <cell r="O248" t="str">
            <v>Berger australien</v>
          </cell>
          <cell r="Q248" t="str">
            <v>Chien</v>
          </cell>
          <cell r="R248">
            <v>44075</v>
          </cell>
          <cell r="S248" t="str">
            <v>Bleu merle</v>
          </cell>
          <cell r="T248" t="str">
            <v>Mâle</v>
          </cell>
          <cell r="U248" t="str">
            <v>NON</v>
          </cell>
          <cell r="X248" t="str">
            <v>Jeune Mâle</v>
          </cell>
          <cell r="Y248" t="str">
            <v>En continu sur la journée</v>
          </cell>
          <cell r="Z248" t="str">
            <v>environ 3 fois</v>
          </cell>
          <cell r="AA248" t="str">
            <v>---</v>
          </cell>
          <cell r="AB248" t="str">
            <v>---</v>
          </cell>
          <cell r="AC248" t="str">
            <v>---</v>
          </cell>
          <cell r="AD248" t="str">
            <v>---</v>
          </cell>
          <cell r="AE248">
            <v>0</v>
          </cell>
          <cell r="AF248" t="str">
            <v>pas fait</v>
          </cell>
          <cell r="AG248">
            <v>44231</v>
          </cell>
          <cell r="AH248" t="str">
            <v>non</v>
          </cell>
          <cell r="AJ248" t="str">
            <v>Oui</v>
          </cell>
          <cell r="AK248" t="str">
            <v>Confier au Vétérinaire</v>
          </cell>
          <cell r="AL248" t="str">
            <v>Avry-bourg</v>
          </cell>
          <cell r="AM248" t="str">
            <v>Avry-Bourg 5</v>
          </cell>
          <cell r="AN248">
            <v>1754</v>
          </cell>
          <cell r="AO248" t="str">
            <v>Avry-Bourg</v>
          </cell>
          <cell r="AP248" t="str">
            <v>026 470 17 73</v>
          </cell>
          <cell r="AW248">
            <v>12</v>
          </cell>
          <cell r="AX248">
            <v>20</v>
          </cell>
          <cell r="BA248">
            <v>0.1</v>
          </cell>
          <cell r="BB248">
            <v>0.02</v>
          </cell>
          <cell r="BG248"/>
        </row>
        <row r="249">
          <cell r="A249" t="str">
            <v>A245</v>
          </cell>
          <cell r="C249" t="str">
            <v>Monsieur</v>
          </cell>
          <cell r="D249" t="str">
            <v>Stéphane</v>
          </cell>
          <cell r="E249" t="str">
            <v>NIKLAUS</v>
          </cell>
          <cell r="F249">
            <v>0</v>
          </cell>
          <cell r="G249">
            <v>0</v>
          </cell>
          <cell r="H249">
            <v>0</v>
          </cell>
          <cell r="I249">
            <v>0</v>
          </cell>
          <cell r="J249">
            <v>0</v>
          </cell>
          <cell r="K249">
            <v>0</v>
          </cell>
          <cell r="L249" t="str">
            <v>stephane.niklaus@gmail.com</v>
          </cell>
          <cell r="M249">
            <v>0</v>
          </cell>
          <cell r="N249">
            <v>0</v>
          </cell>
          <cell r="O249" t="str">
            <v>Spitz Nain</v>
          </cell>
          <cell r="Q249" t="str">
            <v>Chien</v>
          </cell>
          <cell r="R249">
            <v>0</v>
          </cell>
          <cell r="S249">
            <v>0</v>
          </cell>
          <cell r="T249">
            <v>0</v>
          </cell>
          <cell r="U249">
            <v>0</v>
          </cell>
          <cell r="Y249">
            <v>0</v>
          </cell>
          <cell r="Z249">
            <v>0</v>
          </cell>
          <cell r="AA249">
            <v>0</v>
          </cell>
          <cell r="AB249">
            <v>0</v>
          </cell>
          <cell r="AC249">
            <v>0</v>
          </cell>
          <cell r="AD249">
            <v>0</v>
          </cell>
          <cell r="AE249">
            <v>0</v>
          </cell>
          <cell r="AF249">
            <v>0</v>
          </cell>
          <cell r="AG249">
            <v>0</v>
          </cell>
          <cell r="AH249">
            <v>0</v>
          </cell>
          <cell r="AL249">
            <v>0</v>
          </cell>
          <cell r="AM249">
            <v>0</v>
          </cell>
          <cell r="AN249">
            <v>0</v>
          </cell>
          <cell r="AO249">
            <v>0</v>
          </cell>
          <cell r="AP249">
            <v>0</v>
          </cell>
          <cell r="AW249">
            <v>10</v>
          </cell>
          <cell r="AX249">
            <v>18</v>
          </cell>
          <cell r="BA249">
            <v>0.1</v>
          </cell>
          <cell r="BB249">
            <v>0.02</v>
          </cell>
          <cell r="BG249"/>
        </row>
        <row r="250">
          <cell r="A250" t="str">
            <v>A246</v>
          </cell>
          <cell r="C250" t="str">
            <v>Madame</v>
          </cell>
          <cell r="D250" t="str">
            <v>Mustafa</v>
          </cell>
          <cell r="E250" t="str">
            <v>CALISKAN</v>
          </cell>
          <cell r="F250" t="str">
            <v>Sur le Ru 9</v>
          </cell>
          <cell r="G250">
            <v>1782</v>
          </cell>
          <cell r="H250" t="str">
            <v>BELFAUX</v>
          </cell>
          <cell r="I250" t="str">
            <v>076 368 10 19</v>
          </cell>
          <cell r="J250" t="str">
            <v>Sedina PATKOVIC</v>
          </cell>
          <cell r="K250" t="str">
            <v>076 434 10 19</v>
          </cell>
          <cell r="L250" t="str">
            <v>marcheproximite@hotmail.ch</v>
          </cell>
          <cell r="M250" t="str">
            <v>Billy</v>
          </cell>
          <cell r="N250">
            <v>756095200136256</v>
          </cell>
          <cell r="O250" t="str">
            <v>Pinsher Nain</v>
          </cell>
          <cell r="Q250" t="str">
            <v>Chien</v>
          </cell>
          <cell r="R250">
            <v>40581</v>
          </cell>
          <cell r="S250" t="str">
            <v>Noir/Feu</v>
          </cell>
          <cell r="T250" t="str">
            <v>Mâle</v>
          </cell>
          <cell r="U250" t="str">
            <v>Non</v>
          </cell>
          <cell r="Y250" t="str">
            <v>Privée</v>
          </cell>
          <cell r="Z250" t="str">
            <v>2x</v>
          </cell>
          <cell r="AA250" t="str">
            <v>---</v>
          </cell>
          <cell r="AB250" t="str">
            <v>---</v>
          </cell>
          <cell r="AC250" t="str">
            <v>---</v>
          </cell>
          <cell r="AD250" t="str">
            <v>---</v>
          </cell>
          <cell r="AE250">
            <v>0</v>
          </cell>
          <cell r="AF250">
            <v>0</v>
          </cell>
          <cell r="AG250">
            <v>44362</v>
          </cell>
          <cell r="AH250" t="str">
            <v>Non</v>
          </cell>
          <cell r="AJ250" t="str">
            <v>Oui</v>
          </cell>
          <cell r="AK250" t="str">
            <v>Confier au Vétérinaire</v>
          </cell>
          <cell r="AL250" t="str">
            <v xml:space="preserve">Centre Agy </v>
          </cell>
          <cell r="AM250" t="str">
            <v>Rte des Grives 8</v>
          </cell>
          <cell r="AN250">
            <v>1763</v>
          </cell>
          <cell r="AO250" t="str">
            <v>Granges-Paccot</v>
          </cell>
          <cell r="AP250" t="str">
            <v>026 466 41 41</v>
          </cell>
          <cell r="AW250">
            <v>10</v>
          </cell>
          <cell r="AX250">
            <v>18</v>
          </cell>
          <cell r="BA250">
            <v>0.1</v>
          </cell>
          <cell r="BB250">
            <v>0.02</v>
          </cell>
          <cell r="BG250"/>
        </row>
        <row r="251">
          <cell r="A251" t="str">
            <v>A247</v>
          </cell>
          <cell r="C251" t="str">
            <v>Madame</v>
          </cell>
          <cell r="D251" t="str">
            <v xml:space="preserve">Estela </v>
          </cell>
          <cell r="E251" t="str">
            <v>Mesquita</v>
          </cell>
          <cell r="F251" t="str">
            <v>Rte de Bel Air 20</v>
          </cell>
          <cell r="G251">
            <v>1723</v>
          </cell>
          <cell r="H251" t="str">
            <v>Marly</v>
          </cell>
          <cell r="I251" t="str">
            <v>079 264 31 74</v>
          </cell>
          <cell r="J251" t="str">
            <v>Helder Almeida</v>
          </cell>
          <cell r="K251" t="str">
            <v>076 228 82 44</v>
          </cell>
          <cell r="L251" t="str">
            <v>estela.mesquita87@gmail.com</v>
          </cell>
          <cell r="M251" t="str">
            <v>Kiko</v>
          </cell>
          <cell r="N251">
            <v>756095200110828</v>
          </cell>
          <cell r="O251" t="str">
            <v>Husky-Malamut</v>
          </cell>
          <cell r="Q251" t="str">
            <v>Chien</v>
          </cell>
          <cell r="R251">
            <v>40710</v>
          </cell>
          <cell r="S251" t="str">
            <v>noir, beige, blanc</v>
          </cell>
          <cell r="T251" t="str">
            <v>Mâle</v>
          </cell>
          <cell r="U251" t="str">
            <v>Non</v>
          </cell>
          <cell r="Y251" t="str">
            <v xml:space="preserve">croquettes </v>
          </cell>
          <cell r="Z251" t="str">
            <v>2x</v>
          </cell>
          <cell r="AA251" t="str">
            <v>---</v>
          </cell>
          <cell r="AB251" t="str">
            <v>---</v>
          </cell>
          <cell r="AC251" t="str">
            <v>---</v>
          </cell>
          <cell r="AD251" t="str">
            <v>---</v>
          </cell>
          <cell r="AE251">
            <v>44109</v>
          </cell>
          <cell r="AF251">
            <v>43624</v>
          </cell>
          <cell r="AG251">
            <v>44109</v>
          </cell>
          <cell r="AL251" t="str">
            <v>centre Vétérinaire Agy</v>
          </cell>
          <cell r="AM251" t="str">
            <v>Rte des Grives 8</v>
          </cell>
          <cell r="AN251">
            <v>1763</v>
          </cell>
          <cell r="AO251" t="str">
            <v>Granges-Paccot</v>
          </cell>
          <cell r="AP251" t="str">
            <v>026 466 41 48</v>
          </cell>
          <cell r="AW251">
            <v>12</v>
          </cell>
          <cell r="AX251">
            <v>20</v>
          </cell>
          <cell r="BA251">
            <v>0.1</v>
          </cell>
          <cell r="BB251">
            <v>0.02</v>
          </cell>
          <cell r="BG251"/>
        </row>
        <row r="252">
          <cell r="A252" t="str">
            <v>A248</v>
          </cell>
          <cell r="C252" t="str">
            <v>Monsieur</v>
          </cell>
          <cell r="D252" t="str">
            <v>Fabrice</v>
          </cell>
          <cell r="E252" t="str">
            <v>RENEVEY</v>
          </cell>
          <cell r="F252" t="str">
            <v>Rte du Chêne 14</v>
          </cell>
          <cell r="G252">
            <v>1756</v>
          </cell>
          <cell r="H252" t="str">
            <v>LOVENS</v>
          </cell>
          <cell r="I252" t="str">
            <v>079 290 16 58</v>
          </cell>
          <cell r="J252" t="str">
            <v>Henri Huguenot</v>
          </cell>
          <cell r="K252" t="str">
            <v>079 639 03 31</v>
          </cell>
          <cell r="L252" t="str">
            <v>kahfar@bluewin.ch</v>
          </cell>
          <cell r="M252" t="str">
            <v>Hatos</v>
          </cell>
          <cell r="N252">
            <v>756096900013169</v>
          </cell>
          <cell r="O252" t="str">
            <v>Husky</v>
          </cell>
          <cell r="Q252" t="str">
            <v>Chien</v>
          </cell>
          <cell r="R252">
            <v>41846</v>
          </cell>
          <cell r="S252" t="str">
            <v>Noir-blanc</v>
          </cell>
          <cell r="T252" t="str">
            <v>Mâle</v>
          </cell>
          <cell r="U252" t="str">
            <v>Non</v>
          </cell>
          <cell r="Y252" t="str">
            <v>Pension</v>
          </cell>
          <cell r="Z252" t="str">
            <v>2x</v>
          </cell>
          <cell r="AA252" t="str">
            <v>---</v>
          </cell>
          <cell r="AB252" t="str">
            <v>---</v>
          </cell>
          <cell r="AC252" t="str">
            <v>---</v>
          </cell>
          <cell r="AD252" t="str">
            <v>---</v>
          </cell>
          <cell r="AE252">
            <v>44249</v>
          </cell>
          <cell r="AF252" t="str">
            <v>/</v>
          </cell>
          <cell r="AG252">
            <v>44369</v>
          </cell>
          <cell r="AH252">
            <v>0</v>
          </cell>
          <cell r="AJ252" t="str">
            <v>Oui</v>
          </cell>
          <cell r="AK252" t="str">
            <v>Confier au Vétérinaire</v>
          </cell>
          <cell r="AL252" t="str">
            <v>Valentine Jaquet</v>
          </cell>
          <cell r="AM252" t="str">
            <v>Avry-Bourg 5</v>
          </cell>
          <cell r="AN252">
            <v>1754</v>
          </cell>
          <cell r="AO252" t="str">
            <v>Avry-sur-Matran</v>
          </cell>
          <cell r="AP252" t="str">
            <v>026 470 17 73</v>
          </cell>
          <cell r="AW252">
            <v>12</v>
          </cell>
          <cell r="AX252">
            <v>20</v>
          </cell>
          <cell r="BA252">
            <v>0.1</v>
          </cell>
          <cell r="BB252">
            <v>0.02</v>
          </cell>
          <cell r="BG252"/>
        </row>
        <row r="253">
          <cell r="A253" t="str">
            <v>A249</v>
          </cell>
          <cell r="C253" t="str">
            <v>Madame</v>
          </cell>
          <cell r="D253" t="str">
            <v>Catherine</v>
          </cell>
          <cell r="E253" t="str">
            <v>Marty</v>
          </cell>
          <cell r="H253" t="str">
            <v>CHEYERE</v>
          </cell>
          <cell r="M253" t="str">
            <v>Nourriture</v>
          </cell>
          <cell r="AW253"/>
          <cell r="AX253"/>
        </row>
        <row r="254">
          <cell r="A254" t="str">
            <v>A250</v>
          </cell>
          <cell r="C254" t="str">
            <v>Madame</v>
          </cell>
          <cell r="D254" t="str">
            <v>Rosaria</v>
          </cell>
          <cell r="E254" t="str">
            <v>KARAKOC</v>
          </cell>
          <cell r="F254" t="str">
            <v>La Fin D'Avau</v>
          </cell>
          <cell r="G254">
            <v>1756</v>
          </cell>
          <cell r="H254" t="str">
            <v>ONNENS</v>
          </cell>
          <cell r="M254" t="str">
            <v>Bella</v>
          </cell>
          <cell r="AW254"/>
          <cell r="AX254"/>
        </row>
        <row r="255">
          <cell r="A255" t="str">
            <v>A251</v>
          </cell>
          <cell r="C255" t="str">
            <v>Madame</v>
          </cell>
          <cell r="D255" t="str">
            <v>Lisa</v>
          </cell>
          <cell r="E255" t="str">
            <v>CAILLET</v>
          </cell>
          <cell r="F255" t="str">
            <v>Route des Fontanettes 33a</v>
          </cell>
          <cell r="G255">
            <v>1754</v>
          </cell>
          <cell r="H255" t="str">
            <v>Avry-sur-Matran</v>
          </cell>
          <cell r="I255" t="str">
            <v>078.704.78.58</v>
          </cell>
          <cell r="J255" t="str">
            <v>Bruno Caillet</v>
          </cell>
          <cell r="K255" t="str">
            <v>079.138.05.70</v>
          </cell>
          <cell r="L255" t="str">
            <v>lisa.delisle108@gmail.com</v>
          </cell>
          <cell r="M255" t="str">
            <v>Yuki</v>
          </cell>
          <cell r="N255">
            <v>380260160145846</v>
          </cell>
          <cell r="O255" t="str">
            <v>Shikoku</v>
          </cell>
          <cell r="Q255" t="str">
            <v>Chien</v>
          </cell>
          <cell r="R255">
            <v>44158</v>
          </cell>
          <cell r="S255" t="str">
            <v>sésame</v>
          </cell>
          <cell r="T255" t="str">
            <v>Male</v>
          </cell>
          <cell r="U255" t="str">
            <v>oui</v>
          </cell>
          <cell r="Y255">
            <v>0</v>
          </cell>
          <cell r="Z255">
            <v>0</v>
          </cell>
          <cell r="AA255">
            <v>0</v>
          </cell>
          <cell r="AB255">
            <v>0</v>
          </cell>
          <cell r="AC255">
            <v>0</v>
          </cell>
          <cell r="AD255">
            <v>0</v>
          </cell>
          <cell r="AE255">
            <v>44267</v>
          </cell>
          <cell r="AF255">
            <v>44364</v>
          </cell>
          <cell r="AG255">
            <v>44376</v>
          </cell>
          <cell r="AH255">
            <v>0</v>
          </cell>
          <cell r="AJ255" t="str">
            <v>Oui</v>
          </cell>
          <cell r="AK255" t="str">
            <v>Confier au Vétérinaire</v>
          </cell>
          <cell r="AL255" t="str">
            <v>Cabinet LNA</v>
          </cell>
          <cell r="AM255" t="str">
            <v>Chemin du Dévin 4</v>
          </cell>
          <cell r="AN255">
            <v>1681</v>
          </cell>
          <cell r="AO255" t="str">
            <v>Billens-Hennens</v>
          </cell>
          <cell r="AP255" t="str">
            <v>026 552 03 03</v>
          </cell>
          <cell r="AW255">
            <v>10</v>
          </cell>
          <cell r="AX255">
            <v>18</v>
          </cell>
          <cell r="BA255">
            <v>0.1</v>
          </cell>
          <cell r="BB255">
            <v>0.02</v>
          </cell>
        </row>
        <row r="256">
          <cell r="A256" t="str">
            <v>A252</v>
          </cell>
          <cell r="C256" t="str">
            <v>Madame</v>
          </cell>
          <cell r="D256" t="str">
            <v>Marie-Suzanne</v>
          </cell>
          <cell r="E256" t="str">
            <v>FLURI</v>
          </cell>
          <cell r="F256" t="str">
            <v>Rte Alexandre-Daquet 1</v>
          </cell>
          <cell r="G256">
            <v>1700</v>
          </cell>
          <cell r="H256" t="str">
            <v>FRIBOURG</v>
          </cell>
          <cell r="I256">
            <v>0</v>
          </cell>
          <cell r="J256" t="str">
            <v>M. FLURI, Fils</v>
          </cell>
          <cell r="K256">
            <v>0</v>
          </cell>
          <cell r="L256" t="str">
            <v>andre.fluri@famille-fluri.ch</v>
          </cell>
          <cell r="M256" t="str">
            <v>Easy</v>
          </cell>
          <cell r="N256">
            <v>756095200092044</v>
          </cell>
          <cell r="O256" t="str">
            <v>Labrador</v>
          </cell>
          <cell r="Q256" t="str">
            <v>Chien</v>
          </cell>
          <cell r="R256">
            <v>40048</v>
          </cell>
          <cell r="S256" t="str">
            <v>Noir</v>
          </cell>
          <cell r="T256" t="str">
            <v>Mâle</v>
          </cell>
          <cell r="U256" t="str">
            <v>Oui</v>
          </cell>
          <cell r="Y256" t="str">
            <v>Pension</v>
          </cell>
          <cell r="Z256" t="str">
            <v>2X</v>
          </cell>
          <cell r="AA256" t="str">
            <v>---</v>
          </cell>
          <cell r="AB256" t="str">
            <v>---</v>
          </cell>
          <cell r="AC256" t="str">
            <v>---</v>
          </cell>
          <cell r="AD256" t="str">
            <v>---</v>
          </cell>
          <cell r="AE256">
            <v>44153</v>
          </cell>
          <cell r="AF256">
            <v>43995</v>
          </cell>
          <cell r="AG256">
            <v>44153</v>
          </cell>
          <cell r="AH256" t="str">
            <v>Non</v>
          </cell>
          <cell r="AL256" t="str">
            <v>Gérine</v>
          </cell>
          <cell r="AM256">
            <v>0</v>
          </cell>
          <cell r="AN256">
            <v>1723</v>
          </cell>
          <cell r="AO256" t="str">
            <v>MARLY</v>
          </cell>
          <cell r="AP256" t="str">
            <v>026 436 46 13</v>
          </cell>
          <cell r="AR256">
            <v>44397</v>
          </cell>
          <cell r="AT256" t="str">
            <v>18.08.21,18h</v>
          </cell>
          <cell r="AW256">
            <v>12</v>
          </cell>
          <cell r="AX256">
            <v>20</v>
          </cell>
          <cell r="BA256">
            <v>0.1</v>
          </cell>
          <cell r="BB256">
            <v>0.02</v>
          </cell>
        </row>
        <row r="257">
          <cell r="T257"/>
          <cell r="U257"/>
          <cell r="X257"/>
          <cell r="AR257" t="str">
            <v>15.09.21,9h</v>
          </cell>
          <cell r="AT257" t="str">
            <v>22.09.21,</v>
          </cell>
          <cell r="AW257"/>
          <cell r="AX257"/>
          <cell r="AY257"/>
          <cell r="AZ257"/>
          <cell r="BA257"/>
          <cell r="BB257"/>
          <cell r="BC257"/>
          <cell r="BD257"/>
          <cell r="BE257"/>
          <cell r="BF257"/>
          <cell r="BG257"/>
          <cell r="BI257"/>
        </row>
        <row r="258">
          <cell r="A258" t="str">
            <v>A253</v>
          </cell>
          <cell r="C258" t="str">
            <v>Madame</v>
          </cell>
          <cell r="D258" t="str">
            <v>Erdita</v>
          </cell>
          <cell r="E258" t="str">
            <v>ISTREFI (REDZEPI)</v>
          </cell>
          <cell r="F258" t="str">
            <v>Dorfstrasse 15</v>
          </cell>
          <cell r="G258">
            <v>1735</v>
          </cell>
          <cell r="H258" t="str">
            <v>GIFFERS</v>
          </cell>
          <cell r="I258" t="str">
            <v>076 478 91 84</v>
          </cell>
          <cell r="J258">
            <v>0</v>
          </cell>
          <cell r="K258" t="str">
            <v>079 768 35 30</v>
          </cell>
          <cell r="L258" t="str">
            <v>erditaistrefi@yahoo.com</v>
          </cell>
          <cell r="M258" t="str">
            <v>Ella</v>
          </cell>
          <cell r="N258">
            <v>0</v>
          </cell>
          <cell r="O258" t="str">
            <v>Pomerianin</v>
          </cell>
          <cell r="Q258" t="str">
            <v>Chien</v>
          </cell>
          <cell r="R258">
            <v>42926</v>
          </cell>
          <cell r="S258" t="str">
            <v>Roux</v>
          </cell>
          <cell r="T258" t="str">
            <v>Femelle</v>
          </cell>
          <cell r="U258" t="str">
            <v>Non</v>
          </cell>
          <cell r="Y258" t="str">
            <v>Pension</v>
          </cell>
          <cell r="Z258" t="str">
            <v>2x</v>
          </cell>
          <cell r="AA258" t="str">
            <v>---</v>
          </cell>
          <cell r="AB258" t="str">
            <v>---</v>
          </cell>
          <cell r="AC258" t="str">
            <v>---</v>
          </cell>
          <cell r="AD258" t="str">
            <v>---</v>
          </cell>
          <cell r="AE258">
            <v>44251</v>
          </cell>
          <cell r="AF258">
            <v>43385</v>
          </cell>
          <cell r="AG258">
            <v>44251</v>
          </cell>
          <cell r="AH258" t="str">
            <v>Non</v>
          </cell>
          <cell r="AJ258" t="str">
            <v>Oui</v>
          </cell>
          <cell r="AL258" t="str">
            <v>Cabinet de la Gérine</v>
          </cell>
          <cell r="AM258">
            <v>0</v>
          </cell>
          <cell r="AN258">
            <v>1723</v>
          </cell>
          <cell r="AO258" t="str">
            <v>MARLY</v>
          </cell>
          <cell r="AP258" t="str">
            <v>026 436 46 13</v>
          </cell>
          <cell r="AW258">
            <v>10</v>
          </cell>
          <cell r="AX258">
            <v>18</v>
          </cell>
          <cell r="BA258">
            <v>0.1</v>
          </cell>
          <cell r="BB258">
            <v>0.02</v>
          </cell>
        </row>
        <row r="259">
          <cell r="A259" t="str">
            <v>A254</v>
          </cell>
          <cell r="B259"/>
          <cell r="C259" t="str">
            <v>Madame</v>
          </cell>
          <cell r="D259" t="str">
            <v xml:space="preserve"> Cristina Manuela </v>
          </cell>
          <cell r="E259" t="str">
            <v>Rocha Soares</v>
          </cell>
          <cell r="F259" t="str">
            <v>Route de la Glâne 17C</v>
          </cell>
          <cell r="G259">
            <v>1700</v>
          </cell>
          <cell r="H259" t="str">
            <v>FRIBOURG</v>
          </cell>
          <cell r="I259" t="str">
            <v>076 340 04 08</v>
          </cell>
          <cell r="J259" t="str">
            <v>Ricardo Pinho</v>
          </cell>
          <cell r="K259" t="str">
            <v>079 616 20 36</v>
          </cell>
          <cell r="L259" t="str">
            <v>cristinamrochasoares@gmail.com</v>
          </cell>
          <cell r="M259" t="str">
            <v>Nala</v>
          </cell>
          <cell r="N259" t="str">
            <v>620 098 500 096 763</v>
          </cell>
          <cell r="O259" t="str">
            <v>Bulldog Francais</v>
          </cell>
          <cell r="P259"/>
          <cell r="Q259" t="str">
            <v>Chien</v>
          </cell>
          <cell r="R259">
            <v>43961</v>
          </cell>
          <cell r="S259" t="str">
            <v>Gris</v>
          </cell>
          <cell r="T259" t="str">
            <v>Femelle</v>
          </cell>
          <cell r="U259" t="str">
            <v>Oui</v>
          </cell>
          <cell r="V259"/>
          <cell r="W259"/>
          <cell r="X259"/>
          <cell r="Y259" t="str">
            <v xml:space="preserve">Pension </v>
          </cell>
          <cell r="Z259">
            <v>2</v>
          </cell>
          <cell r="AA259" t="str">
            <v>---</v>
          </cell>
          <cell r="AB259" t="str">
            <v>---</v>
          </cell>
          <cell r="AC259" t="str">
            <v>---</v>
          </cell>
          <cell r="AD259" t="str">
            <v>---</v>
          </cell>
          <cell r="AE259">
            <v>44203</v>
          </cell>
          <cell r="AF259"/>
          <cell r="AG259">
            <v>44326</v>
          </cell>
          <cell r="AH259">
            <v>0</v>
          </cell>
          <cell r="AI259"/>
          <cell r="AJ259" t="str">
            <v>Oui</v>
          </cell>
          <cell r="AK259" t="str">
            <v>Confier au Vétérinaire</v>
          </cell>
          <cell r="AL259" t="str">
            <v>Vetozen</v>
          </cell>
          <cell r="AM259" t="str">
            <v>Route de Beaumont 7B</v>
          </cell>
          <cell r="AN259">
            <v>1700</v>
          </cell>
          <cell r="AO259" t="str">
            <v>Fribourg</v>
          </cell>
          <cell r="AP259" t="str">
            <v>026 425 80 90</v>
          </cell>
          <cell r="AQ259"/>
          <cell r="AR259">
            <v>44498</v>
          </cell>
          <cell r="AS259">
            <v>0.70833333333333337</v>
          </cell>
          <cell r="AT259">
            <v>44499</v>
          </cell>
          <cell r="AU259">
            <v>0.5625</v>
          </cell>
          <cell r="AV259"/>
          <cell r="AW259">
            <v>10</v>
          </cell>
          <cell r="AX259">
            <v>18</v>
          </cell>
          <cell r="AY259"/>
          <cell r="AZ259"/>
          <cell r="BA259">
            <v>0.1</v>
          </cell>
          <cell r="BB259">
            <v>0.02</v>
          </cell>
          <cell r="BC259"/>
          <cell r="BD259"/>
          <cell r="BE259"/>
          <cell r="BF259"/>
          <cell r="BG259"/>
          <cell r="BH259"/>
          <cell r="BI259"/>
        </row>
        <row r="260">
          <cell r="A260" t="str">
            <v>A255</v>
          </cell>
          <cell r="B260"/>
          <cell r="C260" t="str">
            <v>Monsieur</v>
          </cell>
          <cell r="D260" t="str">
            <v>Nuno</v>
          </cell>
          <cell r="E260" t="str">
            <v>Ornelas</v>
          </cell>
          <cell r="F260" t="str">
            <v>Route de la Glâne 17C</v>
          </cell>
          <cell r="G260">
            <v>1700</v>
          </cell>
          <cell r="H260" t="str">
            <v>FRIBOURG</v>
          </cell>
          <cell r="I260" t="str">
            <v>076 804 16 08</v>
          </cell>
          <cell r="J260" t="str">
            <v>Ricardo Pinho</v>
          </cell>
          <cell r="K260" t="str">
            <v>079 616 20 36</v>
          </cell>
          <cell r="L260" t="str">
            <v>nagonunu@gmail.com</v>
          </cell>
          <cell r="M260" t="str">
            <v>Benji</v>
          </cell>
          <cell r="N260" t="str">
            <v>250 268 712 673 182</v>
          </cell>
          <cell r="O260" t="str">
            <v>Bulldog Français</v>
          </cell>
          <cell r="P260"/>
          <cell r="Q260" t="str">
            <v>Chien</v>
          </cell>
          <cell r="R260">
            <v>43086</v>
          </cell>
          <cell r="S260" t="str">
            <v>Beige</v>
          </cell>
          <cell r="T260" t="str">
            <v>Mâle</v>
          </cell>
          <cell r="U260" t="str">
            <v>Oui</v>
          </cell>
          <cell r="V260"/>
          <cell r="W260"/>
          <cell r="X260"/>
          <cell r="Y260" t="str">
            <v xml:space="preserve">Pension </v>
          </cell>
          <cell r="Z260">
            <v>2</v>
          </cell>
          <cell r="AA260">
            <v>0</v>
          </cell>
          <cell r="AB260">
            <v>0</v>
          </cell>
          <cell r="AC260">
            <v>0</v>
          </cell>
          <cell r="AD260">
            <v>0</v>
          </cell>
          <cell r="AE260">
            <v>44200</v>
          </cell>
          <cell r="AF260">
            <v>44221</v>
          </cell>
          <cell r="AG260">
            <v>44393</v>
          </cell>
          <cell r="AH260"/>
          <cell r="AI260"/>
          <cell r="AJ260" t="str">
            <v>Oui</v>
          </cell>
          <cell r="AK260" t="str">
            <v>Confier au Vétérinaire</v>
          </cell>
          <cell r="AL260" t="str">
            <v>Vetozen</v>
          </cell>
          <cell r="AM260" t="str">
            <v>Route de beaumont 7B</v>
          </cell>
          <cell r="AN260">
            <v>1700</v>
          </cell>
          <cell r="AO260" t="str">
            <v>Fribourg</v>
          </cell>
          <cell r="AP260" t="str">
            <v>026 425 80 90</v>
          </cell>
          <cell r="AQ260"/>
          <cell r="AR260"/>
          <cell r="AS260"/>
          <cell r="AT260"/>
          <cell r="AU260"/>
          <cell r="AV260"/>
          <cell r="AW260">
            <v>10</v>
          </cell>
          <cell r="AX260">
            <v>18</v>
          </cell>
          <cell r="AY260"/>
          <cell r="AZ260"/>
          <cell r="BA260">
            <v>0.1</v>
          </cell>
          <cell r="BB260">
            <v>0.02</v>
          </cell>
          <cell r="BC260"/>
          <cell r="BD260"/>
          <cell r="BE260"/>
          <cell r="BF260"/>
          <cell r="BG260"/>
          <cell r="BH260"/>
          <cell r="BI260"/>
        </row>
        <row r="261">
          <cell r="A261" t="str">
            <v>A256</v>
          </cell>
          <cell r="B261"/>
          <cell r="C261" t="str">
            <v>Madame</v>
          </cell>
          <cell r="D261" t="str">
            <v>Noémie</v>
          </cell>
          <cell r="E261" t="str">
            <v>HORNER</v>
          </cell>
          <cell r="F261" t="str">
            <v>Route du Jura 43</v>
          </cell>
          <cell r="G261">
            <v>1700</v>
          </cell>
          <cell r="H261" t="str">
            <v>FRIBOURG</v>
          </cell>
          <cell r="I261" t="str">
            <v>079 837 31 79</v>
          </cell>
          <cell r="J261" t="str">
            <v>Rémi Brulhart</v>
          </cell>
          <cell r="K261" t="str">
            <v>078 811 40 93</v>
          </cell>
          <cell r="L261" t="str">
            <v>hornern@gmail.com</v>
          </cell>
          <cell r="M261" t="str">
            <v>Bilbon</v>
          </cell>
          <cell r="N261">
            <v>756098100830698</v>
          </cell>
          <cell r="O261" t="str">
            <v>Teckel</v>
          </cell>
          <cell r="P261"/>
          <cell r="Q261" t="str">
            <v>Chien</v>
          </cell>
          <cell r="R261">
            <v>43112</v>
          </cell>
          <cell r="S261" t="str">
            <v>Noir</v>
          </cell>
          <cell r="T261" t="str">
            <v>Mâle</v>
          </cell>
          <cell r="U261" t="str">
            <v>Oui</v>
          </cell>
          <cell r="V261"/>
          <cell r="W261"/>
          <cell r="X261"/>
          <cell r="Y261" t="str">
            <v>Privée</v>
          </cell>
          <cell r="Z261">
            <v>3</v>
          </cell>
          <cell r="AA261">
            <v>0</v>
          </cell>
          <cell r="AB261">
            <v>0</v>
          </cell>
          <cell r="AC261">
            <v>0</v>
          </cell>
          <cell r="AD261">
            <v>0</v>
          </cell>
          <cell r="AE261">
            <v>44347</v>
          </cell>
          <cell r="AF261">
            <v>44347</v>
          </cell>
          <cell r="AG261">
            <v>44347</v>
          </cell>
          <cell r="AH261">
            <v>0</v>
          </cell>
          <cell r="AI261"/>
          <cell r="AJ261" t="str">
            <v>Oui</v>
          </cell>
          <cell r="AK261" t="str">
            <v>Confier au Vétérinaire</v>
          </cell>
          <cell r="AL261" t="str">
            <v>Centre vétérinaire Agy</v>
          </cell>
          <cell r="AM261" t="str">
            <v>Route des Grives 8</v>
          </cell>
          <cell r="AN261">
            <v>1763</v>
          </cell>
          <cell r="AO261" t="str">
            <v>Granges-Paccot</v>
          </cell>
          <cell r="AP261" t="str">
            <v>026 466 41 41</v>
          </cell>
          <cell r="AQ261"/>
          <cell r="AR261"/>
          <cell r="AS261"/>
          <cell r="AT261"/>
          <cell r="AU261"/>
          <cell r="AV261"/>
          <cell r="AW261">
            <v>10</v>
          </cell>
          <cell r="AX261">
            <v>18</v>
          </cell>
          <cell r="AY261"/>
          <cell r="AZ261"/>
          <cell r="BA261">
            <v>0.1</v>
          </cell>
          <cell r="BB261">
            <v>0.02</v>
          </cell>
          <cell r="BC261"/>
          <cell r="BD261"/>
          <cell r="BE261"/>
          <cell r="BF261"/>
          <cell r="BG261"/>
          <cell r="BH261"/>
          <cell r="BI261"/>
        </row>
        <row r="262">
          <cell r="A262" t="str">
            <v>A257</v>
          </cell>
          <cell r="B262"/>
          <cell r="C262" t="str">
            <v>Monsieur</v>
          </cell>
          <cell r="D262" t="str">
            <v>Daniel</v>
          </cell>
          <cell r="E262" t="str">
            <v>KITANOV</v>
          </cell>
          <cell r="F262" t="str">
            <v>Ch. Du Verger 4</v>
          </cell>
          <cell r="G262">
            <v>1782</v>
          </cell>
          <cell r="H262" t="str">
            <v>BELFAUX</v>
          </cell>
          <cell r="I262" t="str">
            <v>079 126 23 87</v>
          </cell>
          <cell r="J262"/>
          <cell r="K262"/>
          <cell r="L262" t="str">
            <v>info@dkbatiment.ch</v>
          </cell>
          <cell r="M262" t="str">
            <v>Tarzan</v>
          </cell>
          <cell r="N262">
            <v>807010000009103</v>
          </cell>
          <cell r="O262" t="str">
            <v>Labrador</v>
          </cell>
          <cell r="P262"/>
          <cell r="Q262" t="str">
            <v>Chien</v>
          </cell>
          <cell r="R262">
            <v>44191</v>
          </cell>
          <cell r="S262" t="str">
            <v>Beige</v>
          </cell>
          <cell r="T262" t="str">
            <v>Mâle</v>
          </cell>
          <cell r="U262" t="str">
            <v>Non</v>
          </cell>
          <cell r="V262"/>
          <cell r="W262"/>
          <cell r="X262"/>
          <cell r="Y262" t="str">
            <v xml:space="preserve">Pension </v>
          </cell>
          <cell r="Z262" t="str">
            <v>2x</v>
          </cell>
          <cell r="AA262" t="str">
            <v>---</v>
          </cell>
          <cell r="AB262" t="str">
            <v>---</v>
          </cell>
          <cell r="AC262" t="str">
            <v>---</v>
          </cell>
          <cell r="AD262" t="str">
            <v>---</v>
          </cell>
          <cell r="AE262">
            <v>44353</v>
          </cell>
          <cell r="AF262">
            <v>44362</v>
          </cell>
          <cell r="AG262"/>
          <cell r="AH262" t="str">
            <v>Non</v>
          </cell>
          <cell r="AI262"/>
          <cell r="AJ262" t="str">
            <v>oui</v>
          </cell>
          <cell r="AK262"/>
          <cell r="AL262" t="str">
            <v>Avry Bourg</v>
          </cell>
          <cell r="AM262"/>
          <cell r="AN262">
            <v>1754</v>
          </cell>
          <cell r="AO262" t="str">
            <v>AVRY</v>
          </cell>
          <cell r="AP262" t="str">
            <v>026 470 17 73</v>
          </cell>
          <cell r="AQ262"/>
          <cell r="AR262">
            <v>44550</v>
          </cell>
          <cell r="AS262">
            <v>0.45833333333333331</v>
          </cell>
          <cell r="AT262">
            <v>44578</v>
          </cell>
          <cell r="AU262">
            <v>0.375</v>
          </cell>
          <cell r="AV262"/>
          <cell r="AW262">
            <v>12</v>
          </cell>
          <cell r="AX262">
            <v>20</v>
          </cell>
          <cell r="AY262"/>
          <cell r="AZ262"/>
          <cell r="BA262">
            <v>0.1</v>
          </cell>
          <cell r="BB262">
            <v>0.02</v>
          </cell>
          <cell r="BC262"/>
          <cell r="BD262"/>
          <cell r="BE262"/>
          <cell r="BF262"/>
          <cell r="BG262"/>
          <cell r="BH262"/>
          <cell r="BI262"/>
        </row>
        <row r="263">
          <cell r="A263" t="str">
            <v>A258</v>
          </cell>
          <cell r="B263"/>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cell r="Q263" t="e">
            <v>#REF!</v>
          </cell>
          <cell r="R263" t="e">
            <v>#REF!</v>
          </cell>
          <cell r="S263"/>
          <cell r="T263" t="e">
            <v>#REF!</v>
          </cell>
          <cell r="U263" t="e">
            <v>#REF!</v>
          </cell>
          <cell r="V263"/>
          <cell r="W263"/>
          <cell r="X263"/>
          <cell r="Y263" t="e">
            <v>#REF!</v>
          </cell>
          <cell r="Z263" t="e">
            <v>#REF!</v>
          </cell>
          <cell r="AA263" t="e">
            <v>#REF!</v>
          </cell>
          <cell r="AB263" t="e">
            <v>#REF!</v>
          </cell>
          <cell r="AC263" t="e">
            <v>#REF!</v>
          </cell>
          <cell r="AD263" t="e">
            <v>#REF!</v>
          </cell>
          <cell r="AE263" t="e">
            <v>#REF!</v>
          </cell>
          <cell r="AF263" t="e">
            <v>#REF!</v>
          </cell>
          <cell r="AG263" t="e">
            <v>#REF!</v>
          </cell>
          <cell r="AH263" t="e">
            <v>#REF!</v>
          </cell>
          <cell r="AI263"/>
          <cell r="AJ263"/>
          <cell r="AK263"/>
          <cell r="AL263" t="e">
            <v>#REF!</v>
          </cell>
          <cell r="AM263" t="e">
            <v>#REF!</v>
          </cell>
          <cell r="AN263" t="e">
            <v>#REF!</v>
          </cell>
          <cell r="AO263" t="e">
            <v>#REF!</v>
          </cell>
          <cell r="AP263" t="e">
            <v>#REF!</v>
          </cell>
          <cell r="AQ263"/>
          <cell r="AR263"/>
          <cell r="AS263"/>
          <cell r="AT263"/>
          <cell r="AU263"/>
          <cell r="AV263"/>
          <cell r="AW263">
            <v>12</v>
          </cell>
          <cell r="AX263">
            <v>20</v>
          </cell>
          <cell r="AY263"/>
          <cell r="AZ263"/>
          <cell r="BA263">
            <v>0.1</v>
          </cell>
          <cell r="BB263">
            <v>0.02</v>
          </cell>
          <cell r="BC263"/>
          <cell r="BD263"/>
          <cell r="BE263"/>
          <cell r="BF263"/>
          <cell r="BG263"/>
          <cell r="BH263"/>
          <cell r="BI263"/>
        </row>
        <row r="264">
          <cell r="A264" t="str">
            <v>A259</v>
          </cell>
          <cell r="B264"/>
          <cell r="C264" t="str">
            <v>Madame</v>
          </cell>
          <cell r="D264" t="str">
            <v>Aurélie</v>
          </cell>
          <cell r="E264" t="str">
            <v>WEBER</v>
          </cell>
          <cell r="J264"/>
          <cell r="K264"/>
          <cell r="L264"/>
          <cell r="M264" t="str">
            <v>Luna</v>
          </cell>
          <cell r="N264"/>
          <cell r="O264" t="str">
            <v>Chihuahua</v>
          </cell>
          <cell r="P264"/>
          <cell r="Q264" t="str">
            <v>Chien</v>
          </cell>
          <cell r="R264"/>
          <cell r="S264" t="str">
            <v>Beige</v>
          </cell>
          <cell r="T264" t="str">
            <v>Femelle</v>
          </cell>
          <cell r="U264" t="str">
            <v>Oui</v>
          </cell>
          <cell r="V264"/>
          <cell r="W264"/>
          <cell r="X264"/>
          <cell r="Y264" t="str">
            <v xml:space="preserve">Pension </v>
          </cell>
          <cell r="Z264" t="str">
            <v>2x</v>
          </cell>
          <cell r="AA264" t="str">
            <v>---</v>
          </cell>
          <cell r="AB264" t="str">
            <v>---</v>
          </cell>
          <cell r="AC264" t="str">
            <v>---</v>
          </cell>
          <cell r="AD264" t="str">
            <v>---</v>
          </cell>
          <cell r="AE264" t="e">
            <v>#REF!</v>
          </cell>
          <cell r="AF264" t="e">
            <v>#REF!</v>
          </cell>
          <cell r="AG264" t="e">
            <v>#REF!</v>
          </cell>
          <cell r="AH264" t="str">
            <v>Non</v>
          </cell>
          <cell r="AI264"/>
          <cell r="AJ264" t="str">
            <v>Oui</v>
          </cell>
          <cell r="AK264" t="str">
            <v>Confier au Vétérinaire</v>
          </cell>
          <cell r="AL264" t="str">
            <v>Weber</v>
          </cell>
          <cell r="AM264" t="e">
            <v>#REF!</v>
          </cell>
          <cell r="AN264">
            <v>1700</v>
          </cell>
          <cell r="AO264" t="str">
            <v>Fribourg</v>
          </cell>
          <cell r="AP264"/>
          <cell r="AQ264"/>
          <cell r="AR264"/>
          <cell r="AS264"/>
          <cell r="AT264"/>
          <cell r="AU264"/>
          <cell r="AV264"/>
          <cell r="AW264">
            <v>10</v>
          </cell>
          <cell r="AX264">
            <v>18</v>
          </cell>
          <cell r="AY264"/>
          <cell r="AZ264"/>
          <cell r="BA264">
            <v>0.1</v>
          </cell>
          <cell r="BB264">
            <v>0.02</v>
          </cell>
          <cell r="BC264"/>
          <cell r="BD264"/>
          <cell r="BE264"/>
          <cell r="BF264"/>
          <cell r="BG264"/>
          <cell r="BH264"/>
          <cell r="BI264"/>
        </row>
        <row r="265">
          <cell r="A265" t="str">
            <v>A260</v>
          </cell>
          <cell r="B265"/>
          <cell r="C265" t="str">
            <v>Madame</v>
          </cell>
          <cell r="D265" t="str">
            <v>Aurélie</v>
          </cell>
          <cell r="E265" t="str">
            <v>WEBER</v>
          </cell>
          <cell r="J265"/>
          <cell r="K265"/>
          <cell r="L265"/>
          <cell r="M265" t="str">
            <v>Sholo</v>
          </cell>
          <cell r="N265"/>
          <cell r="O265" t="str">
            <v>Chien Nue Mexique</v>
          </cell>
          <cell r="P265"/>
          <cell r="Q265" t="str">
            <v>Chien</v>
          </cell>
          <cell r="R265"/>
          <cell r="S265" t="str">
            <v>Brun</v>
          </cell>
          <cell r="T265" t="str">
            <v>Mâle</v>
          </cell>
          <cell r="U265" t="str">
            <v>Oui</v>
          </cell>
          <cell r="V265"/>
          <cell r="W265"/>
          <cell r="X265"/>
          <cell r="Y265" t="str">
            <v xml:space="preserve">Pension </v>
          </cell>
          <cell r="Z265" t="str">
            <v>2x</v>
          </cell>
          <cell r="AA265" t="str">
            <v>---</v>
          </cell>
          <cell r="AB265" t="str">
            <v>---</v>
          </cell>
          <cell r="AC265" t="str">
            <v>---</v>
          </cell>
          <cell r="AD265" t="str">
            <v>---</v>
          </cell>
          <cell r="AE265" t="e">
            <v>#REF!</v>
          </cell>
          <cell r="AF265" t="e">
            <v>#REF!</v>
          </cell>
          <cell r="AG265" t="e">
            <v>#REF!</v>
          </cell>
          <cell r="AH265" t="str">
            <v>Non</v>
          </cell>
          <cell r="AI265"/>
          <cell r="AJ265" t="str">
            <v>Oui</v>
          </cell>
          <cell r="AK265"/>
          <cell r="AL265" t="str">
            <v>Weber</v>
          </cell>
          <cell r="AM265" t="e">
            <v>#REF!</v>
          </cell>
          <cell r="AN265">
            <v>1700</v>
          </cell>
          <cell r="AO265" t="str">
            <v>Fribourg</v>
          </cell>
          <cell r="AP265"/>
          <cell r="AQ265"/>
          <cell r="AR265"/>
          <cell r="AS265"/>
          <cell r="AT265"/>
          <cell r="AU265"/>
          <cell r="AV265"/>
          <cell r="AW265">
            <v>10</v>
          </cell>
          <cell r="AX265">
            <v>18</v>
          </cell>
          <cell r="AY265"/>
          <cell r="AZ265"/>
          <cell r="BA265">
            <v>0.1</v>
          </cell>
          <cell r="BB265">
            <v>0.02</v>
          </cell>
          <cell r="BC265"/>
          <cell r="BD265"/>
          <cell r="BE265"/>
          <cell r="BF265"/>
          <cell r="BG265"/>
          <cell r="BH265"/>
          <cell r="BI265"/>
        </row>
        <row r="266">
          <cell r="A266" t="str">
            <v>A261</v>
          </cell>
          <cell r="B266"/>
          <cell r="C266" t="str">
            <v>Monsieur</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cell r="Q266" t="str">
            <v>chien</v>
          </cell>
          <cell r="R266" t="e">
            <v>#REF!</v>
          </cell>
          <cell r="S266" t="e">
            <v>#REF!</v>
          </cell>
          <cell r="T266" t="e">
            <v>#REF!</v>
          </cell>
          <cell r="U266" t="e">
            <v>#REF!</v>
          </cell>
          <cell r="V266"/>
          <cell r="W266"/>
          <cell r="X266"/>
          <cell r="Y266" t="e">
            <v>#REF!</v>
          </cell>
          <cell r="Z266" t="e">
            <v>#REF!</v>
          </cell>
          <cell r="AA266" t="e">
            <v>#REF!</v>
          </cell>
          <cell r="AB266" t="e">
            <v>#REF!</v>
          </cell>
          <cell r="AC266" t="e">
            <v>#REF!</v>
          </cell>
          <cell r="AD266" t="e">
            <v>#REF!</v>
          </cell>
          <cell r="AE266" t="e">
            <v>#REF!</v>
          </cell>
          <cell r="AF266" t="e">
            <v>#REF!</v>
          </cell>
          <cell r="AG266" t="e">
            <v>#REF!</v>
          </cell>
          <cell r="AH266" t="e">
            <v>#REF!</v>
          </cell>
          <cell r="AI266"/>
          <cell r="AJ266"/>
          <cell r="AK266"/>
          <cell r="AL266" t="e">
            <v>#REF!</v>
          </cell>
          <cell r="AM266" t="e">
            <v>#REF!</v>
          </cell>
          <cell r="AN266" t="e">
            <v>#REF!</v>
          </cell>
          <cell r="AO266" t="e">
            <v>#REF!</v>
          </cell>
          <cell r="AP266" t="e">
            <v>#REF!</v>
          </cell>
          <cell r="AQ266"/>
          <cell r="AR266"/>
          <cell r="AS266"/>
          <cell r="AT266"/>
          <cell r="AU266"/>
          <cell r="AV266"/>
          <cell r="AW266">
            <v>12</v>
          </cell>
          <cell r="AX266">
            <v>20</v>
          </cell>
          <cell r="AY266"/>
          <cell r="AZ266"/>
          <cell r="BA266">
            <v>0.1</v>
          </cell>
          <cell r="BB266">
            <v>0.02</v>
          </cell>
          <cell r="BC266"/>
          <cell r="BD266"/>
          <cell r="BE266"/>
          <cell r="BF266"/>
          <cell r="BG266"/>
          <cell r="BH266"/>
          <cell r="BI266"/>
        </row>
        <row r="267">
          <cell r="A267" t="str">
            <v>A262</v>
          </cell>
          <cell r="L267" t="str">
            <v>weliepiercing@gmail.com</v>
          </cell>
          <cell r="AW267"/>
          <cell r="AX267"/>
        </row>
        <row r="268">
          <cell r="A268" t="str">
            <v>A263</v>
          </cell>
          <cell r="L268" t="str">
            <v>weliepiercing@gmail.com</v>
          </cell>
        </row>
        <row r="269">
          <cell r="A269" t="str">
            <v>A264</v>
          </cell>
          <cell r="B269"/>
          <cell r="C269" t="str">
            <v>Monsieur</v>
          </cell>
          <cell r="D269" t="str">
            <v>Jorge Manuel</v>
          </cell>
          <cell r="E269" t="str">
            <v>NEVES MOREIRA DA ROCHA</v>
          </cell>
          <cell r="F269" t="str">
            <v>Rte de Villars-Vert 12</v>
          </cell>
          <cell r="G269">
            <v>1752</v>
          </cell>
          <cell r="H269" t="str">
            <v>VILLARS-SUR-GLÂNE</v>
          </cell>
          <cell r="I269" t="str">
            <v>077 455 19 96</v>
          </cell>
          <cell r="J269" t="str">
            <v>Tamia Costa</v>
          </cell>
          <cell r="K269" t="str">
            <v>077 422 24 93</v>
          </cell>
          <cell r="L269" t="str">
            <v>costatania280@gmail.com</v>
          </cell>
          <cell r="M269" t="str">
            <v>Nino</v>
          </cell>
          <cell r="N269">
            <v>991001003606014</v>
          </cell>
          <cell r="O269" t="str">
            <v>Pinsher</v>
          </cell>
          <cell r="P269"/>
          <cell r="Q269" t="str">
            <v>Chien</v>
          </cell>
          <cell r="R269">
            <v>44151</v>
          </cell>
          <cell r="S269" t="str">
            <v>Noir et Feu</v>
          </cell>
          <cell r="T269" t="str">
            <v>Mâle</v>
          </cell>
          <cell r="U269"/>
          <cell r="V269"/>
          <cell r="W269"/>
          <cell r="X269"/>
          <cell r="Y269" t="str">
            <v>Pension</v>
          </cell>
          <cell r="Z269" t="str">
            <v>2X</v>
          </cell>
          <cell r="AA269" t="str">
            <v>---</v>
          </cell>
          <cell r="AB269" t="str">
            <v>---</v>
          </cell>
          <cell r="AC269" t="str">
            <v>---</v>
          </cell>
          <cell r="AD269" t="str">
            <v>---</v>
          </cell>
          <cell r="AE269"/>
          <cell r="AF269"/>
          <cell r="AG269">
            <v>44407</v>
          </cell>
          <cell r="AH269" t="str">
            <v>Non</v>
          </cell>
          <cell r="AI269" t="str">
            <v>Ok</v>
          </cell>
          <cell r="AJ269" t="str">
            <v>Oui</v>
          </cell>
          <cell r="AK269"/>
          <cell r="AL269" t="str">
            <v>Vétozen</v>
          </cell>
          <cell r="AM269"/>
          <cell r="AN269">
            <v>1700</v>
          </cell>
          <cell r="AO269" t="str">
            <v>FRIBOURG</v>
          </cell>
          <cell r="AP269"/>
          <cell r="AQ269"/>
          <cell r="AR269">
            <v>44566</v>
          </cell>
          <cell r="AS269">
            <v>0.39583333333333331</v>
          </cell>
          <cell r="AT269">
            <v>44571</v>
          </cell>
          <cell r="AU269">
            <v>0.58333333333333337</v>
          </cell>
          <cell r="AV269">
            <v>6</v>
          </cell>
          <cell r="AW269">
            <v>11</v>
          </cell>
          <cell r="AX269">
            <v>19</v>
          </cell>
          <cell r="AY269"/>
          <cell r="AZ269"/>
          <cell r="BA269"/>
          <cell r="BB269"/>
          <cell r="BC269"/>
          <cell r="BD269"/>
          <cell r="BE269"/>
          <cell r="BF269"/>
          <cell r="BG269"/>
          <cell r="BH269"/>
          <cell r="BI269"/>
        </row>
        <row r="270">
          <cell r="A270" t="str">
            <v>A265</v>
          </cell>
          <cell r="B270"/>
          <cell r="C270" t="str">
            <v>Monsieur</v>
          </cell>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v>0</v>
          </cell>
          <cell r="AX270">
            <v>0</v>
          </cell>
          <cell r="AY270"/>
          <cell r="AZ270"/>
          <cell r="BA270"/>
          <cell r="BB270"/>
          <cell r="BC270"/>
          <cell r="BD270"/>
          <cell r="BE270"/>
          <cell r="BF270"/>
          <cell r="BG270"/>
          <cell r="BH270"/>
          <cell r="BI270"/>
        </row>
        <row r="271">
          <cell r="A271" t="str">
            <v>A266</v>
          </cell>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v>0</v>
          </cell>
          <cell r="AX271">
            <v>0</v>
          </cell>
          <cell r="AY271"/>
          <cell r="AZ271"/>
          <cell r="BA271"/>
          <cell r="BB271"/>
          <cell r="BC271"/>
          <cell r="BD271"/>
          <cell r="BE271"/>
          <cell r="BF271"/>
          <cell r="BG271"/>
          <cell r="BH271"/>
          <cell r="BI271"/>
        </row>
        <row r="272">
          <cell r="A272" t="str">
            <v>A267</v>
          </cell>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v>0</v>
          </cell>
          <cell r="AX272">
            <v>0</v>
          </cell>
          <cell r="AY272"/>
          <cell r="AZ272"/>
          <cell r="BA272"/>
          <cell r="BB272"/>
          <cell r="BC272"/>
          <cell r="BD272"/>
          <cell r="BE272"/>
          <cell r="BF272"/>
          <cell r="BG272"/>
          <cell r="BH272"/>
          <cell r="BI272"/>
        </row>
        <row r="273">
          <cell r="A273" t="str">
            <v>A268</v>
          </cell>
          <cell r="B273" t="str">
            <v>Annulé</v>
          </cell>
          <cell r="C273" t="str">
            <v>Monsieur</v>
          </cell>
          <cell r="D273" t="str">
            <v>Luc</v>
          </cell>
          <cell r="E273" t="str">
            <v>BRUTTIN</v>
          </cell>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v>0</v>
          </cell>
          <cell r="AX273">
            <v>0</v>
          </cell>
          <cell r="AY273"/>
          <cell r="AZ273"/>
          <cell r="BA273"/>
          <cell r="BB273"/>
          <cell r="BC273"/>
          <cell r="BD273"/>
          <cell r="BE273"/>
          <cell r="BF273"/>
          <cell r="BG273"/>
          <cell r="BH273"/>
          <cell r="BI273"/>
        </row>
        <row r="274">
          <cell r="A274" t="str">
            <v>A269</v>
          </cell>
          <cell r="B274"/>
          <cell r="C274" t="str">
            <v>Monsieur</v>
          </cell>
          <cell r="D274" t="str">
            <v>Philipp</v>
          </cell>
          <cell r="E274" t="str">
            <v>TSCHUDI</v>
          </cell>
          <cell r="F274" t="str">
            <v>Rte du Jura 51</v>
          </cell>
          <cell r="G274">
            <v>1700</v>
          </cell>
          <cell r="H274" t="str">
            <v>FRIBOURG</v>
          </cell>
          <cell r="I274" t="str">
            <v>077 468 57 31</v>
          </cell>
          <cell r="J274"/>
          <cell r="K274"/>
          <cell r="L274" t="str">
            <v>tschudi.odin@gmail.com</v>
          </cell>
          <cell r="M274" t="str">
            <v>Reva</v>
          </cell>
          <cell r="N274">
            <v>756093900081246</v>
          </cell>
          <cell r="O274" t="str">
            <v>Bouvier</v>
          </cell>
          <cell r="P274"/>
          <cell r="Q274" t="str">
            <v>Chien</v>
          </cell>
          <cell r="R274">
            <v>44306</v>
          </cell>
          <cell r="S274" t="str">
            <v>Tricolor</v>
          </cell>
          <cell r="T274" t="str">
            <v>Femelle</v>
          </cell>
          <cell r="U274"/>
          <cell r="V274"/>
          <cell r="W274"/>
          <cell r="X274" t="str">
            <v>Jeune</v>
          </cell>
          <cell r="Y274" t="str">
            <v>Privée</v>
          </cell>
          <cell r="Z274" t="str">
            <v>3x</v>
          </cell>
          <cell r="AA274" t="str">
            <v>---</v>
          </cell>
          <cell r="AB274" t="str">
            <v>---</v>
          </cell>
          <cell r="AC274" t="str">
            <v>---</v>
          </cell>
          <cell r="AD274" t="str">
            <v>---</v>
          </cell>
          <cell r="AE274">
            <v>44418</v>
          </cell>
          <cell r="AF274"/>
          <cell r="AG274">
            <v>44418</v>
          </cell>
          <cell r="AH274" t="str">
            <v>---</v>
          </cell>
          <cell r="AI274"/>
          <cell r="AJ274" t="str">
            <v>Oui</v>
          </cell>
          <cell r="AK274"/>
          <cell r="AL274" t="str">
            <v>VetoZen SA</v>
          </cell>
          <cell r="AM274" t="str">
            <v>Rte de Beaumont 7b</v>
          </cell>
          <cell r="AN274">
            <v>1700</v>
          </cell>
          <cell r="AO274" t="str">
            <v>FRIBOURG</v>
          </cell>
          <cell r="AP274" t="str">
            <v>026 425 80 90</v>
          </cell>
          <cell r="AQ274"/>
          <cell r="AR274"/>
          <cell r="AS274"/>
          <cell r="AT274"/>
          <cell r="AU274"/>
          <cell r="AV274"/>
          <cell r="AW274">
            <v>12</v>
          </cell>
          <cell r="AX274">
            <v>20</v>
          </cell>
          <cell r="AY274"/>
          <cell r="AZ274"/>
          <cell r="BA274">
            <v>0.1</v>
          </cell>
          <cell r="BB274">
            <v>0.02</v>
          </cell>
          <cell r="BC274"/>
          <cell r="BD274"/>
          <cell r="BE274"/>
          <cell r="BF274"/>
          <cell r="BG274"/>
          <cell r="BH274"/>
          <cell r="BI274"/>
        </row>
        <row r="275">
          <cell r="A275" t="str">
            <v>A270</v>
          </cell>
          <cell r="B275"/>
          <cell r="C275" t="str">
            <v>Madame</v>
          </cell>
          <cell r="D275" t="str">
            <v>Dannielle</v>
          </cell>
          <cell r="E275" t="str">
            <v>DUNNE</v>
          </cell>
          <cell r="F275" t="str">
            <v>Rte de L'Eglise 71</v>
          </cell>
          <cell r="G275">
            <v>1724</v>
          </cell>
          <cell r="H275" t="str">
            <v>LE MOURET</v>
          </cell>
          <cell r="I275" t="str">
            <v>079 330 33 02</v>
          </cell>
          <cell r="J275" t="str">
            <v>VONBUREN</v>
          </cell>
          <cell r="K275" t="str">
            <v>079 206 54 30</v>
          </cell>
          <cell r="L275" t="str">
            <v>fredvb@bluewin.ch</v>
          </cell>
          <cell r="M275" t="str">
            <v>Xara</v>
          </cell>
          <cell r="N275">
            <v>756093900025719</v>
          </cell>
          <cell r="O275" t="str">
            <v>Berger Allemand</v>
          </cell>
          <cell r="P275"/>
          <cell r="Q275" t="str">
            <v>Chien</v>
          </cell>
          <cell r="R275">
            <v>42507</v>
          </cell>
          <cell r="S275" t="str">
            <v>Noir/Feu</v>
          </cell>
          <cell r="T275" t="str">
            <v>Femelle</v>
          </cell>
          <cell r="U275" t="str">
            <v>Oui</v>
          </cell>
          <cell r="V275"/>
          <cell r="W275"/>
          <cell r="X275" t="str">
            <v>Ok, Attention jouet</v>
          </cell>
          <cell r="Y275" t="str">
            <v>Penion</v>
          </cell>
          <cell r="Z275" t="str">
            <v>2x</v>
          </cell>
          <cell r="AA275" t="str">
            <v>Clavance / Prednisolon</v>
          </cell>
          <cell r="AB275" t="str">
            <v>1,5ml/,0,5 comp.</v>
          </cell>
          <cell r="AC275" t="str">
            <v>--</v>
          </cell>
          <cell r="AD275" t="str">
            <v>---</v>
          </cell>
          <cell r="AE275">
            <v>44428</v>
          </cell>
          <cell r="AF275"/>
          <cell r="AG275">
            <v>44428</v>
          </cell>
          <cell r="AH275" t="str">
            <v>---</v>
          </cell>
          <cell r="AI275"/>
          <cell r="AJ275" t="str">
            <v>Oui</v>
          </cell>
          <cell r="AK275"/>
          <cell r="AL275" t="str">
            <v>Gérine</v>
          </cell>
          <cell r="AM275"/>
          <cell r="AN275"/>
          <cell r="AO275" t="str">
            <v>MARLY</v>
          </cell>
          <cell r="AP275"/>
          <cell r="AQ275"/>
          <cell r="AR275"/>
          <cell r="AS275"/>
          <cell r="AT275"/>
          <cell r="AU275"/>
          <cell r="AV275"/>
          <cell r="AW275">
            <v>12</v>
          </cell>
          <cell r="AX275">
            <v>20</v>
          </cell>
          <cell r="AY275"/>
          <cell r="AZ275"/>
          <cell r="BA275">
            <v>0.1</v>
          </cell>
          <cell r="BB275">
            <v>0.02</v>
          </cell>
          <cell r="BC275"/>
          <cell r="BD275"/>
          <cell r="BE275"/>
          <cell r="BF275"/>
          <cell r="BG275"/>
          <cell r="BH275"/>
          <cell r="BI275"/>
        </row>
        <row r="276">
          <cell r="A276" t="str">
            <v>A271</v>
          </cell>
          <cell r="B276" t="str">
            <v>Annulé</v>
          </cell>
          <cell r="C276" t="str">
            <v>Madame</v>
          </cell>
          <cell r="D276" t="str">
            <v>MariJo</v>
          </cell>
          <cell r="E276" t="str">
            <v>VUIGNIER</v>
          </cell>
          <cell r="F276"/>
          <cell r="G276"/>
          <cell r="H276"/>
          <cell r="I276" t="str">
            <v>079 256 73 87</v>
          </cell>
          <cell r="J276"/>
          <cell r="K276"/>
          <cell r="L276" t="str">
            <v>famille.vuignier@bluewin.ch</v>
          </cell>
          <cell r="M276"/>
          <cell r="N276"/>
          <cell r="O276"/>
          <cell r="P276"/>
          <cell r="Q276" t="str">
            <v>Chien</v>
          </cell>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row>
        <row r="277">
          <cell r="A277" t="str">
            <v>A272</v>
          </cell>
          <cell r="B277"/>
          <cell r="C277" t="str">
            <v>Madame</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cell r="Q277" t="e">
            <v>#REF!</v>
          </cell>
          <cell r="R277" t="e">
            <v>#REF!</v>
          </cell>
          <cell r="S277" t="e">
            <v>#REF!</v>
          </cell>
          <cell r="T277" t="e">
            <v>#REF!</v>
          </cell>
          <cell r="U277" t="e">
            <v>#REF!</v>
          </cell>
          <cell r="V277"/>
          <cell r="W277"/>
          <cell r="X277"/>
          <cell r="Y277" t="e">
            <v>#REF!</v>
          </cell>
          <cell r="Z277" t="e">
            <v>#REF!</v>
          </cell>
          <cell r="AA277" t="e">
            <v>#REF!</v>
          </cell>
          <cell r="AB277" t="e">
            <v>#REF!</v>
          </cell>
          <cell r="AC277" t="e">
            <v>#REF!</v>
          </cell>
          <cell r="AD277" t="e">
            <v>#REF!</v>
          </cell>
          <cell r="AE277" t="e">
            <v>#REF!</v>
          </cell>
          <cell r="AF277" t="e">
            <v>#REF!</v>
          </cell>
          <cell r="AG277" t="e">
            <v>#REF!</v>
          </cell>
          <cell r="AH277"/>
          <cell r="AI277"/>
          <cell r="AJ277"/>
          <cell r="AK277"/>
          <cell r="AL277" t="str">
            <v>Sarah Dupasquier</v>
          </cell>
          <cell r="AM277" t="str">
            <v>Route du Château d'Affry 10</v>
          </cell>
          <cell r="AN277">
            <v>1762</v>
          </cell>
          <cell r="AO277" t="str">
            <v>GIVISIEZ</v>
          </cell>
          <cell r="AP277" t="str">
            <v>026 413 07 07</v>
          </cell>
          <cell r="AQ277"/>
          <cell r="AR277"/>
          <cell r="AS277"/>
          <cell r="AT277"/>
          <cell r="AU277"/>
          <cell r="AV277"/>
          <cell r="AW277">
            <v>10</v>
          </cell>
          <cell r="AX277">
            <v>18</v>
          </cell>
          <cell r="AY277"/>
          <cell r="AZ277"/>
          <cell r="BA277">
            <v>0.1</v>
          </cell>
          <cell r="BB277">
            <v>0.02</v>
          </cell>
          <cell r="BC277"/>
          <cell r="BD277"/>
          <cell r="BE277"/>
          <cell r="BF277"/>
          <cell r="BG277"/>
          <cell r="BH277"/>
          <cell r="BI277"/>
        </row>
        <row r="278">
          <cell r="A278" t="str">
            <v>A273</v>
          </cell>
          <cell r="B278"/>
          <cell r="C278" t="str">
            <v>Madame</v>
          </cell>
          <cell r="D278" t="str">
            <v>Joëlle</v>
          </cell>
          <cell r="E278" t="str">
            <v>ESSEIVA</v>
          </cell>
          <cell r="F278"/>
          <cell r="G278"/>
          <cell r="H278"/>
          <cell r="I278"/>
          <cell r="J278"/>
          <cell r="K278"/>
          <cell r="L278"/>
          <cell r="M278"/>
          <cell r="N278"/>
          <cell r="O278" t="str">
            <v>Griffon X</v>
          </cell>
          <cell r="P278"/>
          <cell r="Q278" t="str">
            <v>Chien</v>
          </cell>
          <cell r="R278"/>
          <cell r="S278" t="str">
            <v>Gris et Blanc</v>
          </cell>
          <cell r="T278" t="str">
            <v>Mâle</v>
          </cell>
          <cell r="U278" t="str">
            <v>Oui</v>
          </cell>
          <cell r="V278"/>
          <cell r="W278"/>
          <cell r="X278"/>
          <cell r="Y278" t="str">
            <v xml:space="preserve">Pension </v>
          </cell>
          <cell r="Z278"/>
          <cell r="AA278" t="str">
            <v>---</v>
          </cell>
          <cell r="AB278" t="str">
            <v>---</v>
          </cell>
          <cell r="AC278" t="str">
            <v>---</v>
          </cell>
          <cell r="AD278" t="str">
            <v>---</v>
          </cell>
          <cell r="AE278"/>
          <cell r="AF278"/>
          <cell r="AG278"/>
          <cell r="AH278"/>
          <cell r="AI278"/>
          <cell r="AJ278" t="str">
            <v>oui</v>
          </cell>
          <cell r="AK278"/>
          <cell r="AL278"/>
          <cell r="AM278"/>
          <cell r="AN278"/>
          <cell r="AO278"/>
          <cell r="AP278"/>
          <cell r="AQ278" t="str">
            <v>Lundi</v>
          </cell>
          <cell r="AR278"/>
          <cell r="AS278"/>
          <cell r="AT278"/>
          <cell r="AU278"/>
          <cell r="AV278"/>
          <cell r="AW278"/>
          <cell r="AX278"/>
          <cell r="AY278"/>
          <cell r="AZ278"/>
          <cell r="BA278"/>
          <cell r="BB278"/>
          <cell r="BC278"/>
          <cell r="BD278"/>
          <cell r="BE278"/>
          <cell r="BF278"/>
          <cell r="BG278"/>
          <cell r="BH278"/>
          <cell r="BI278"/>
        </row>
        <row r="279">
          <cell r="A279" t="str">
            <v>A274</v>
          </cell>
          <cell r="B279"/>
          <cell r="C279" t="str">
            <v>Madame</v>
          </cell>
          <cell r="D279" t="str">
            <v>Ana</v>
          </cell>
          <cell r="E279" t="str">
            <v>GULH</v>
          </cell>
          <cell r="F279" t="str">
            <v>Champ de la Croix 23</v>
          </cell>
          <cell r="G279">
            <v>1720</v>
          </cell>
          <cell r="H279" t="str">
            <v>CORMINBOEUF</v>
          </cell>
          <cell r="I279" t="str">
            <v>077 410 82 87</v>
          </cell>
          <cell r="J279" t="str">
            <v>Alex Guhl</v>
          </cell>
          <cell r="K279" t="str">
            <v>079 747 27 73</v>
          </cell>
          <cell r="L279" t="str">
            <v>ag2@bluewin.ch</v>
          </cell>
          <cell r="M279" t="str">
            <v>Simba</v>
          </cell>
          <cell r="N279">
            <v>250265743771562</v>
          </cell>
          <cell r="O279" t="str">
            <v>Berger Australien</v>
          </cell>
          <cell r="P279"/>
          <cell r="Q279" t="str">
            <v>Chien</v>
          </cell>
          <cell r="R279">
            <v>44366</v>
          </cell>
          <cell r="S279" t="str">
            <v>Noir Tri</v>
          </cell>
          <cell r="T279" t="str">
            <v>Mâle</v>
          </cell>
          <cell r="U279" t="str">
            <v>Non</v>
          </cell>
          <cell r="V279"/>
          <cell r="W279"/>
          <cell r="X279"/>
          <cell r="Y279" t="str">
            <v xml:space="preserve">Pension </v>
          </cell>
          <cell r="Z279" t="str">
            <v>3x</v>
          </cell>
          <cell r="AA279" t="str">
            <v>---</v>
          </cell>
          <cell r="AB279" t="str">
            <v>---</v>
          </cell>
          <cell r="AC279" t="str">
            <v>---</v>
          </cell>
          <cell r="AD279" t="str">
            <v>---</v>
          </cell>
          <cell r="AE279">
            <v>44442</v>
          </cell>
          <cell r="AF279"/>
          <cell r="AG279">
            <v>44442</v>
          </cell>
          <cell r="AH279"/>
          <cell r="AI279"/>
          <cell r="AJ279"/>
          <cell r="AK279"/>
          <cell r="AL279" t="str">
            <v>Sarah Dupasquier</v>
          </cell>
          <cell r="AM279" t="str">
            <v>Route du Château d'Affry 10</v>
          </cell>
          <cell r="AN279">
            <v>1762</v>
          </cell>
          <cell r="AO279" t="str">
            <v>GIVISIEZ</v>
          </cell>
          <cell r="AP279" t="str">
            <v>026 413 07 07</v>
          </cell>
          <cell r="AQ279"/>
          <cell r="AR279">
            <v>44456</v>
          </cell>
          <cell r="AS279" t="str">
            <v>15h</v>
          </cell>
          <cell r="AT279">
            <v>44459</v>
          </cell>
          <cell r="AU279" t="str">
            <v>9h</v>
          </cell>
          <cell r="AV279"/>
          <cell r="AW279"/>
          <cell r="AX279"/>
          <cell r="AY279"/>
          <cell r="AZ279"/>
          <cell r="BA279"/>
          <cell r="BB279"/>
          <cell r="BC279"/>
          <cell r="BD279"/>
          <cell r="BE279"/>
          <cell r="BF279"/>
          <cell r="BG279"/>
          <cell r="BH279"/>
          <cell r="BI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v>44555</v>
          </cell>
          <cell r="AS280" t="str">
            <v>15h</v>
          </cell>
          <cell r="AT280">
            <v>44564</v>
          </cell>
          <cell r="AU280" t="str">
            <v>9h</v>
          </cell>
          <cell r="AV280"/>
          <cell r="AW280"/>
          <cell r="AX280"/>
          <cell r="AY280"/>
          <cell r="AZ280"/>
          <cell r="BA280"/>
          <cell r="BB280"/>
          <cell r="BC280"/>
          <cell r="BD280"/>
          <cell r="BE280"/>
          <cell r="BF280"/>
          <cell r="BG280"/>
          <cell r="BH280"/>
          <cell r="BI280"/>
        </row>
        <row r="281">
          <cell r="A281" t="str">
            <v>A275</v>
          </cell>
          <cell r="B281"/>
          <cell r="C281" t="str">
            <v>Monsieur</v>
          </cell>
          <cell r="D281"/>
          <cell r="E281"/>
          <cell r="F281"/>
          <cell r="G281"/>
          <cell r="H281"/>
          <cell r="I281"/>
          <cell r="J281"/>
          <cell r="K281"/>
          <cell r="L281"/>
          <cell r="M281"/>
          <cell r="N281"/>
          <cell r="O281" t="str">
            <v>Labrador</v>
          </cell>
          <cell r="P281"/>
          <cell r="Q281" t="str">
            <v>Chien</v>
          </cell>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v>12</v>
          </cell>
          <cell r="AX281">
            <v>20</v>
          </cell>
          <cell r="AY281"/>
          <cell r="AZ281"/>
          <cell r="BA281"/>
          <cell r="BB281"/>
          <cell r="BC281"/>
          <cell r="BD281"/>
          <cell r="BE281"/>
          <cell r="BF281"/>
          <cell r="BG281"/>
          <cell r="BH281"/>
          <cell r="BI281"/>
        </row>
        <row r="282">
          <cell r="A282" t="str">
            <v>A276</v>
          </cell>
          <cell r="B282"/>
          <cell r="C282" t="str">
            <v>Madame</v>
          </cell>
          <cell r="D282" t="str">
            <v>Myriam</v>
          </cell>
          <cell r="E282" t="str">
            <v>MONNEY</v>
          </cell>
          <cell r="F282" t="str">
            <v>Prés st-Maurice 4</v>
          </cell>
          <cell r="G282">
            <v>1782</v>
          </cell>
          <cell r="H282" t="str">
            <v>BELFAUX</v>
          </cell>
          <cell r="I282" t="str">
            <v>079 603 66 92</v>
          </cell>
          <cell r="J282"/>
          <cell r="K282" t="str">
            <v>079 603 66 92</v>
          </cell>
          <cell r="L282"/>
          <cell r="M282" t="str">
            <v>Gringo</v>
          </cell>
          <cell r="N282"/>
          <cell r="O282" t="str">
            <v>Cavalier King Charles</v>
          </cell>
          <cell r="P282"/>
          <cell r="Q282" t="str">
            <v>Chien</v>
          </cell>
          <cell r="R282">
            <v>40893</v>
          </cell>
          <cell r="S282" t="str">
            <v>Tricolor</v>
          </cell>
          <cell r="T282" t="str">
            <v>Mâle</v>
          </cell>
          <cell r="U282" t="str">
            <v>Non</v>
          </cell>
          <cell r="V282"/>
          <cell r="W282"/>
          <cell r="X282" t="str">
            <v>Ok</v>
          </cell>
          <cell r="Y282" t="str">
            <v xml:space="preserve">Pension </v>
          </cell>
          <cell r="Z282" t="str">
            <v>2x</v>
          </cell>
          <cell r="AA282" t="str">
            <v>Goutte Yeux</v>
          </cell>
          <cell r="AB282" t="str">
            <v>1 goutte</v>
          </cell>
          <cell r="AC282"/>
          <cell r="AD282" t="str">
            <v>1 goutte</v>
          </cell>
          <cell r="AE282"/>
          <cell r="AF282"/>
          <cell r="AG282">
            <v>44449</v>
          </cell>
          <cell r="AH282" t="str">
            <v>Non</v>
          </cell>
          <cell r="AI282"/>
          <cell r="AJ282" t="str">
            <v>Oui</v>
          </cell>
          <cell r="AK282"/>
          <cell r="AL282" t="str">
            <v>Sarah Dupasquier</v>
          </cell>
          <cell r="AM282" t="str">
            <v>Route du Château d'Affry 10</v>
          </cell>
          <cell r="AN282">
            <v>1762</v>
          </cell>
          <cell r="AO282" t="str">
            <v>GIVISIEZ</v>
          </cell>
          <cell r="AP282"/>
          <cell r="AQ282"/>
          <cell r="AR282"/>
          <cell r="AS282"/>
          <cell r="AT282"/>
          <cell r="AU282"/>
          <cell r="AV282"/>
          <cell r="AW282">
            <v>10</v>
          </cell>
          <cell r="AX282">
            <v>18</v>
          </cell>
          <cell r="AY282"/>
          <cell r="AZ282"/>
          <cell r="BA282"/>
          <cell r="BB282"/>
          <cell r="BC282"/>
          <cell r="BD282"/>
          <cell r="BE282"/>
          <cell r="BF282"/>
          <cell r="BG282"/>
          <cell r="BH282"/>
          <cell r="BI282"/>
        </row>
        <row r="283">
          <cell r="A283" t="str">
            <v>A277</v>
          </cell>
          <cell r="B283"/>
          <cell r="C283" t="str">
            <v>Madame</v>
          </cell>
          <cell r="D283" t="str">
            <v>Pascale</v>
          </cell>
          <cell r="E283" t="str">
            <v>PACHE</v>
          </cell>
          <cell r="F283" t="str">
            <v>Rte de la Gruyère 30</v>
          </cell>
          <cell r="G283">
            <v>1634</v>
          </cell>
          <cell r="H283" t="str">
            <v>LA ROCHE</v>
          </cell>
          <cell r="I283" t="str">
            <v>079 795 51 86</v>
          </cell>
          <cell r="J283"/>
          <cell r="K283" t="str">
            <v>079 795 93 94</v>
          </cell>
          <cell r="L283" t="str">
            <v>pascalepache@bluewin.ch</v>
          </cell>
          <cell r="M283" t="str">
            <v>Poupie</v>
          </cell>
          <cell r="N283">
            <v>756095310009661</v>
          </cell>
          <cell r="O283" t="str">
            <v>Springer Spaniel Anglais</v>
          </cell>
          <cell r="P283"/>
          <cell r="Q283" t="str">
            <v>Chien</v>
          </cell>
          <cell r="R283">
            <v>43523</v>
          </cell>
          <cell r="S283" t="str">
            <v>Foie et Blanc</v>
          </cell>
          <cell r="T283" t="str">
            <v>Femelle</v>
          </cell>
          <cell r="U283" t="str">
            <v>Non</v>
          </cell>
          <cell r="V283"/>
          <cell r="W283"/>
          <cell r="X283" t="str">
            <v>ok</v>
          </cell>
          <cell r="Y283" t="str">
            <v>Privée</v>
          </cell>
          <cell r="Z283" t="str">
            <v>1x</v>
          </cell>
          <cell r="AA283" t="str">
            <v>---</v>
          </cell>
          <cell r="AB283" t="str">
            <v>---</v>
          </cell>
          <cell r="AC283" t="str">
            <v>---</v>
          </cell>
          <cell r="AD283" t="str">
            <v>---</v>
          </cell>
          <cell r="AE283" t="str">
            <v>URGENCE</v>
          </cell>
          <cell r="AF283"/>
          <cell r="AG283"/>
          <cell r="AH283" t="str">
            <v>Non</v>
          </cell>
          <cell r="AI283"/>
          <cell r="AJ283" t="str">
            <v>Oui</v>
          </cell>
          <cell r="AK283"/>
          <cell r="AL283"/>
          <cell r="AM283"/>
          <cell r="AN283"/>
          <cell r="AO283"/>
          <cell r="AP283"/>
          <cell r="AQ283"/>
          <cell r="AR283"/>
          <cell r="AS283"/>
          <cell r="AT283"/>
          <cell r="AU283"/>
          <cell r="AV283"/>
          <cell r="AW283">
            <v>12</v>
          </cell>
          <cell r="AX283">
            <v>20</v>
          </cell>
          <cell r="AY283"/>
          <cell r="AZ283"/>
          <cell r="BA283">
            <v>0.1</v>
          </cell>
          <cell r="BB283">
            <v>0.02</v>
          </cell>
          <cell r="BC283"/>
          <cell r="BD283"/>
          <cell r="BE283"/>
          <cell r="BF283"/>
          <cell r="BG283"/>
          <cell r="BH283"/>
          <cell r="BI283"/>
        </row>
        <row r="284">
          <cell r="A284" t="str">
            <v>A278</v>
          </cell>
          <cell r="B284"/>
          <cell r="C284" t="str">
            <v>Madame</v>
          </cell>
          <cell r="D284" t="str">
            <v>Delphine</v>
          </cell>
          <cell r="E284" t="str">
            <v>HERREN</v>
          </cell>
          <cell r="F284"/>
          <cell r="G284"/>
          <cell r="H284"/>
          <cell r="I284"/>
          <cell r="J284"/>
          <cell r="K284"/>
          <cell r="L284" t="str">
            <v>delphineherren@hotmail.com</v>
          </cell>
          <cell r="M284"/>
          <cell r="N284"/>
          <cell r="O284" t="str">
            <v>Cocker Anglais</v>
          </cell>
          <cell r="P284"/>
          <cell r="Q284" t="str">
            <v>Chien</v>
          </cell>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v>0.1</v>
          </cell>
          <cell r="BB284">
            <v>0.02</v>
          </cell>
          <cell r="BC284"/>
          <cell r="BD284"/>
          <cell r="BE284"/>
          <cell r="BF284"/>
          <cell r="BG284"/>
          <cell r="BH284"/>
          <cell r="BI284"/>
        </row>
        <row r="285">
          <cell r="A285" t="str">
            <v>A279</v>
          </cell>
          <cell r="B285"/>
          <cell r="C285" t="str">
            <v>Monsieur</v>
          </cell>
          <cell r="D285" t="str">
            <v>Hoang-Linh</v>
          </cell>
          <cell r="E285" t="str">
            <v>Nguyen</v>
          </cell>
          <cell r="F285" t="str">
            <v>Route des Arsenaux 6</v>
          </cell>
          <cell r="G285">
            <v>1700</v>
          </cell>
          <cell r="H285" t="str">
            <v>FRIBOURG</v>
          </cell>
          <cell r="I285" t="str">
            <v>079 128 93 63</v>
          </cell>
          <cell r="J285" t="str">
            <v>DLUGON Anna</v>
          </cell>
          <cell r="K285" t="str">
            <v>077 531 05 02</v>
          </cell>
          <cell r="L285" t="str">
            <v>Nguyenhl1987@gmail.com</v>
          </cell>
          <cell r="M285" t="str">
            <v>Pixel</v>
          </cell>
          <cell r="N285">
            <v>250268501869219</v>
          </cell>
          <cell r="O285" t="str">
            <v>Beagle</v>
          </cell>
          <cell r="P285"/>
          <cell r="Q285" t="str">
            <v xml:space="preserve">Chien </v>
          </cell>
          <cell r="R285">
            <v>43773</v>
          </cell>
          <cell r="S285" t="str">
            <v>Beige et blanc</v>
          </cell>
          <cell r="T285" t="str">
            <v>Mâle</v>
          </cell>
          <cell r="U285" t="str">
            <v>oui</v>
          </cell>
          <cell r="V285"/>
          <cell r="W285"/>
          <cell r="X285"/>
          <cell r="Y285" t="str">
            <v xml:space="preserve">Pension </v>
          </cell>
          <cell r="Z285">
            <v>2</v>
          </cell>
          <cell r="AA285">
            <v>0</v>
          </cell>
          <cell r="AB285">
            <v>0</v>
          </cell>
          <cell r="AC285">
            <v>0</v>
          </cell>
          <cell r="AD285">
            <v>0</v>
          </cell>
          <cell r="AE285">
            <v>44256</v>
          </cell>
          <cell r="AF285">
            <v>43892</v>
          </cell>
          <cell r="AG285">
            <v>44256</v>
          </cell>
          <cell r="AH285" t="str">
            <v>Non</v>
          </cell>
          <cell r="AI285"/>
          <cell r="AJ285"/>
          <cell r="AK285"/>
          <cell r="AL285" t="str">
            <v>VetoZen SA</v>
          </cell>
          <cell r="AM285" t="str">
            <v>Route de Beaumont 7b</v>
          </cell>
          <cell r="AN285">
            <v>1700</v>
          </cell>
          <cell r="AO285" t="str">
            <v>FRIBOURG</v>
          </cell>
          <cell r="AP285" t="str">
            <v>026 425 80 90</v>
          </cell>
          <cell r="AQ285"/>
          <cell r="AR285">
            <v>44506</v>
          </cell>
          <cell r="AS285" t="str">
            <v>14h</v>
          </cell>
          <cell r="AT285">
            <v>44513</v>
          </cell>
          <cell r="AU285" t="str">
            <v>14h</v>
          </cell>
          <cell r="AV285"/>
          <cell r="AW285">
            <v>12</v>
          </cell>
          <cell r="AX285">
            <v>20</v>
          </cell>
          <cell r="AY285"/>
          <cell r="AZ285"/>
          <cell r="BA285">
            <v>0.1</v>
          </cell>
          <cell r="BB285">
            <v>0.02</v>
          </cell>
          <cell r="BC285"/>
          <cell r="BD285"/>
          <cell r="BE285"/>
          <cell r="BF285"/>
          <cell r="BG285"/>
          <cell r="BH285"/>
          <cell r="BI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v>44477</v>
          </cell>
          <cell r="AS286" t="str">
            <v>15h</v>
          </cell>
          <cell r="AT286">
            <v>44480</v>
          </cell>
          <cell r="AU286" t="str">
            <v>10h</v>
          </cell>
          <cell r="AV286"/>
          <cell r="AW286"/>
          <cell r="AX286"/>
          <cell r="AY286"/>
          <cell r="AZ286"/>
          <cell r="BA286"/>
          <cell r="BB286"/>
          <cell r="BC286"/>
          <cell r="BD286"/>
          <cell r="BE286"/>
          <cell r="BF286"/>
          <cell r="BG286"/>
          <cell r="BH286"/>
          <cell r="BI286"/>
        </row>
        <row r="287">
          <cell r="A287" t="str">
            <v>A280</v>
          </cell>
          <cell r="B287"/>
          <cell r="C287" t="str">
            <v>Madame</v>
          </cell>
          <cell r="D287" t="str">
            <v>Leandra</v>
          </cell>
          <cell r="E287" t="str">
            <v>SILVA MARQUES</v>
          </cell>
          <cell r="F287" t="str">
            <v>BD de Pérolles 41</v>
          </cell>
          <cell r="G287">
            <v>1700</v>
          </cell>
          <cell r="H287" t="str">
            <v>FRIBOURG</v>
          </cell>
          <cell r="I287" t="str">
            <v>078 899 32 08</v>
          </cell>
          <cell r="J287"/>
          <cell r="K287"/>
          <cell r="L287" t="str">
            <v>oopsleandra@gmail.com</v>
          </cell>
          <cell r="M287" t="str">
            <v>Kika</v>
          </cell>
          <cell r="N287">
            <v>756093900067391</v>
          </cell>
          <cell r="O287" t="str">
            <v>Yorkshire</v>
          </cell>
          <cell r="P287"/>
          <cell r="Q287" t="str">
            <v>Chien</v>
          </cell>
          <cell r="R287">
            <v>43832</v>
          </cell>
          <cell r="S287" t="str">
            <v>Noir et Feu</v>
          </cell>
          <cell r="T287" t="str">
            <v>Femelle</v>
          </cell>
          <cell r="U287" t="str">
            <v>Non</v>
          </cell>
          <cell r="V287"/>
          <cell r="W287"/>
          <cell r="X287"/>
          <cell r="Y287" t="str">
            <v xml:space="preserve">Pension </v>
          </cell>
          <cell r="Z287">
            <v>2</v>
          </cell>
          <cell r="AA287" t="str">
            <v>---</v>
          </cell>
          <cell r="AB287" t="str">
            <v>---</v>
          </cell>
          <cell r="AC287" t="str">
            <v>---</v>
          </cell>
          <cell r="AD287" t="str">
            <v>---</v>
          </cell>
          <cell r="AE287">
            <v>44348</v>
          </cell>
          <cell r="AF287"/>
          <cell r="AG287"/>
          <cell r="AH287" t="str">
            <v>Non</v>
          </cell>
          <cell r="AI287"/>
          <cell r="AJ287"/>
          <cell r="AK287"/>
          <cell r="AL287" t="str">
            <v>VetoZen SA</v>
          </cell>
          <cell r="AM287" t="str">
            <v>Route de Beaumont 7b</v>
          </cell>
          <cell r="AN287">
            <v>1700</v>
          </cell>
          <cell r="AO287" t="str">
            <v>FRIBOURG</v>
          </cell>
          <cell r="AP287" t="str">
            <v>026 425 80 90</v>
          </cell>
          <cell r="AQ287"/>
          <cell r="AR287">
            <v>44477</v>
          </cell>
          <cell r="AS287" t="str">
            <v>17h</v>
          </cell>
          <cell r="AT287">
            <v>44487</v>
          </cell>
          <cell r="AU287" t="str">
            <v>14h30</v>
          </cell>
          <cell r="AV287"/>
          <cell r="AW287">
            <v>10</v>
          </cell>
          <cell r="AX287">
            <v>18</v>
          </cell>
          <cell r="AY287"/>
          <cell r="AZ287"/>
          <cell r="BA287">
            <v>0.1</v>
          </cell>
          <cell r="BB287">
            <v>0.02</v>
          </cell>
          <cell r="BC287"/>
          <cell r="BD287"/>
          <cell r="BE287"/>
          <cell r="BF287"/>
          <cell r="BG287"/>
          <cell r="BH287"/>
          <cell r="BI287"/>
        </row>
        <row r="288">
          <cell r="A288" t="str">
            <v>A281</v>
          </cell>
          <cell r="B288"/>
          <cell r="C288" t="str">
            <v>Madame</v>
          </cell>
          <cell r="D288" t="str">
            <v>Mara</v>
          </cell>
          <cell r="E288" t="str">
            <v>TRAVELLA</v>
          </cell>
          <cell r="F288" t="str">
            <v>Ch. Des Grenadiers 12</v>
          </cell>
          <cell r="G288">
            <v>1700</v>
          </cell>
          <cell r="H288" t="str">
            <v>FRIBOURG</v>
          </cell>
          <cell r="I288" t="str">
            <v>079 736 61 79</v>
          </cell>
          <cell r="J288" t="str">
            <v>Timothée FLÜCKIGER</v>
          </cell>
          <cell r="K288" t="str">
            <v>079 318 70 02</v>
          </cell>
          <cell r="L288" t="str">
            <v>mara.travella1@gmail.com</v>
          </cell>
          <cell r="M288" t="str">
            <v>Molly</v>
          </cell>
          <cell r="N288">
            <v>380260004284194</v>
          </cell>
          <cell r="O288" t="str">
            <v>Croisé</v>
          </cell>
          <cell r="P288">
            <v>14</v>
          </cell>
          <cell r="Q288" t="str">
            <v>Chien</v>
          </cell>
          <cell r="R288">
            <v>42651</v>
          </cell>
          <cell r="S288" t="str">
            <v>Blanc taché</v>
          </cell>
          <cell r="T288" t="str">
            <v>Femelle</v>
          </cell>
          <cell r="U288" t="str">
            <v>oui</v>
          </cell>
          <cell r="V288"/>
          <cell r="W288"/>
          <cell r="X288" t="str">
            <v>Ok</v>
          </cell>
          <cell r="Y288" t="str">
            <v>Privée</v>
          </cell>
          <cell r="Z288">
            <v>1</v>
          </cell>
          <cell r="AA288" t="str">
            <v>---</v>
          </cell>
          <cell r="AB288" t="str">
            <v>---</v>
          </cell>
          <cell r="AC288" t="str">
            <v>---</v>
          </cell>
          <cell r="AD288" t="str">
            <v>---</v>
          </cell>
          <cell r="AE288">
            <v>44249</v>
          </cell>
          <cell r="AF288"/>
          <cell r="AG288">
            <v>44257</v>
          </cell>
          <cell r="AH288" t="str">
            <v>Non</v>
          </cell>
          <cell r="AI288"/>
          <cell r="AJ288" t="str">
            <v>oui</v>
          </cell>
          <cell r="AK288"/>
          <cell r="AL288" t="str">
            <v>Gauderon</v>
          </cell>
          <cell r="AM288" t="str">
            <v>Rte de la Glâne 107</v>
          </cell>
          <cell r="AN288">
            <v>1700</v>
          </cell>
          <cell r="AO288" t="str">
            <v>FRIBOURG</v>
          </cell>
          <cell r="AP288" t="str">
            <v>026 402 25 44</v>
          </cell>
          <cell r="AQ288"/>
          <cell r="AR288" t="str">
            <v>Journée</v>
          </cell>
          <cell r="AS288"/>
          <cell r="AT288" t="str">
            <v>Jeudi</v>
          </cell>
          <cell r="AU288"/>
          <cell r="AV288"/>
          <cell r="AW288">
            <v>10</v>
          </cell>
          <cell r="AX288">
            <v>18</v>
          </cell>
          <cell r="AY288"/>
          <cell r="AZ288"/>
          <cell r="BA288">
            <v>0.1</v>
          </cell>
          <cell r="BB288">
            <v>0.02</v>
          </cell>
          <cell r="BC288"/>
          <cell r="BD288"/>
          <cell r="BE288"/>
          <cell r="BF288"/>
          <cell r="BG288"/>
          <cell r="BH288"/>
          <cell r="BI288"/>
        </row>
        <row r="289">
          <cell r="A289" t="str">
            <v>A282</v>
          </cell>
          <cell r="B289"/>
          <cell r="C289" t="str">
            <v>Monsieur</v>
          </cell>
          <cell r="D289" t="str">
            <v>Cédric</v>
          </cell>
          <cell r="E289" t="str">
            <v>KELLER</v>
          </cell>
          <cell r="F289" t="str">
            <v>Rte de la Verna 4</v>
          </cell>
          <cell r="G289">
            <v>1720</v>
          </cell>
          <cell r="H289" t="str">
            <v>CORMINBOEUF</v>
          </cell>
          <cell r="I289" t="str">
            <v>079 663 10 06</v>
          </cell>
          <cell r="J289" t="str">
            <v>Magali Keller</v>
          </cell>
          <cell r="K289" t="str">
            <v>076 422 69 46</v>
          </cell>
          <cell r="L289" t="str">
            <v>cedric.keller@bluewin.ch</v>
          </cell>
          <cell r="M289" t="str">
            <v>Stella</v>
          </cell>
          <cell r="N289">
            <v>756093400010431</v>
          </cell>
          <cell r="O289" t="str">
            <v>Rodesian Ridgeback</v>
          </cell>
          <cell r="P289">
            <v>18</v>
          </cell>
          <cell r="Q289" t="str">
            <v>Chien</v>
          </cell>
          <cell r="R289">
            <v>44339</v>
          </cell>
          <cell r="S289" t="str">
            <v>Rouge</v>
          </cell>
          <cell r="T289" t="str">
            <v>Femelle</v>
          </cell>
          <cell r="U289" t="str">
            <v>Non</v>
          </cell>
          <cell r="V289"/>
          <cell r="W289"/>
          <cell r="X289" t="str">
            <v>Chiot</v>
          </cell>
          <cell r="Y289" t="str">
            <v>Privée</v>
          </cell>
          <cell r="Z289" t="str">
            <v>3x</v>
          </cell>
          <cell r="AA289" t="str">
            <v>---</v>
          </cell>
          <cell r="AB289" t="str">
            <v>---</v>
          </cell>
          <cell r="AC289" t="str">
            <v>---</v>
          </cell>
          <cell r="AD289" t="str">
            <v>---</v>
          </cell>
          <cell r="AE289">
            <v>44467</v>
          </cell>
          <cell r="AF289"/>
          <cell r="AG289"/>
          <cell r="AH289" t="str">
            <v xml:space="preserve">Oui </v>
          </cell>
          <cell r="AI289"/>
          <cell r="AJ289"/>
          <cell r="AK289"/>
          <cell r="AL289" t="str">
            <v>AGY</v>
          </cell>
          <cell r="AM289" t="str">
            <v>Rte des Grives 8</v>
          </cell>
          <cell r="AN289">
            <v>1763</v>
          </cell>
          <cell r="AO289" t="str">
            <v>GIVISIEZ</v>
          </cell>
          <cell r="AP289" t="str">
            <v>026 466 41 41</v>
          </cell>
          <cell r="AQ289" t="str">
            <v>oui</v>
          </cell>
          <cell r="AR289" t="str">
            <v>Journée</v>
          </cell>
          <cell r="AS289"/>
          <cell r="AT289" t="str">
            <v>à la demande</v>
          </cell>
          <cell r="AU289"/>
          <cell r="AV289">
            <v>18</v>
          </cell>
          <cell r="AW289">
            <v>12</v>
          </cell>
          <cell r="AX289">
            <v>20</v>
          </cell>
          <cell r="AY289"/>
          <cell r="AZ289"/>
          <cell r="BA289">
            <v>0.1</v>
          </cell>
          <cell r="BB289">
            <v>0.02</v>
          </cell>
          <cell r="BC289"/>
          <cell r="BD289"/>
          <cell r="BE289"/>
          <cell r="BF289"/>
          <cell r="BG289"/>
          <cell r="BH289"/>
          <cell r="BI289"/>
        </row>
        <row r="290">
          <cell r="A290" t="str">
            <v>A283</v>
          </cell>
          <cell r="B290"/>
          <cell r="C290" t="str">
            <v>Madame</v>
          </cell>
          <cell r="D290" t="str">
            <v>Hoang-Anh</v>
          </cell>
          <cell r="E290" t="str">
            <v>NGUYEN</v>
          </cell>
          <cell r="F290" t="str">
            <v>Ch. De la Prairie 1</v>
          </cell>
          <cell r="G290">
            <v>1723</v>
          </cell>
          <cell r="H290" t="str">
            <v>MARLY</v>
          </cell>
          <cell r="I290" t="str">
            <v>079 936 82 07</v>
          </cell>
          <cell r="J290" t="str">
            <v>Jean-Baptiste Bulliard (ami)</v>
          </cell>
          <cell r="K290" t="str">
            <v>079 776 86 48</v>
          </cell>
          <cell r="L290" t="str">
            <v>hoang-anh.nguyen@bluewin.ch</v>
          </cell>
          <cell r="M290" t="str">
            <v>Niska</v>
          </cell>
          <cell r="N290">
            <v>756098000007649</v>
          </cell>
          <cell r="O290" t="str">
            <v>Beagle</v>
          </cell>
          <cell r="P290">
            <v>16</v>
          </cell>
          <cell r="Q290" t="str">
            <v>Chien</v>
          </cell>
          <cell r="R290">
            <v>42573</v>
          </cell>
          <cell r="S290" t="str">
            <v>Tricolore</v>
          </cell>
          <cell r="T290" t="str">
            <v>Femelle</v>
          </cell>
          <cell r="U290" t="str">
            <v>oui</v>
          </cell>
          <cell r="V290"/>
          <cell r="W290"/>
          <cell r="X290"/>
          <cell r="Y290" t="str">
            <v>Privée</v>
          </cell>
          <cell r="Z290" t="str">
            <v>2x</v>
          </cell>
          <cell r="AA290" t="str">
            <v>---</v>
          </cell>
          <cell r="AB290" t="str">
            <v>---</v>
          </cell>
          <cell r="AC290" t="str">
            <v>---</v>
          </cell>
          <cell r="AD290" t="str">
            <v>---</v>
          </cell>
          <cell r="AE290">
            <v>44349</v>
          </cell>
          <cell r="AF290">
            <v>44046</v>
          </cell>
          <cell r="AG290">
            <v>44462</v>
          </cell>
          <cell r="AH290" t="str">
            <v>non</v>
          </cell>
          <cell r="AI290"/>
          <cell r="AJ290" t="str">
            <v>oui</v>
          </cell>
          <cell r="AK290"/>
          <cell r="AL290" t="str">
            <v>Vétérinaire de la Gérine</v>
          </cell>
          <cell r="AM290" t="str">
            <v>Rte de la Corbaroche 14</v>
          </cell>
          <cell r="AN290">
            <v>1723</v>
          </cell>
          <cell r="AO290" t="str">
            <v>MARLY</v>
          </cell>
          <cell r="AP290" t="str">
            <v>026 436 46 13</v>
          </cell>
          <cell r="AQ290" t="str">
            <v>oui</v>
          </cell>
          <cell r="AR290"/>
          <cell r="AS290"/>
          <cell r="AT290"/>
          <cell r="AU290"/>
          <cell r="AV290"/>
          <cell r="AW290"/>
          <cell r="AX290"/>
          <cell r="AY290"/>
          <cell r="AZ290"/>
          <cell r="BA290"/>
          <cell r="BB290"/>
          <cell r="BC290"/>
          <cell r="BD290"/>
          <cell r="BE290"/>
          <cell r="BF290"/>
          <cell r="BG290"/>
          <cell r="BH290"/>
          <cell r="BI290"/>
        </row>
        <row r="291">
          <cell r="A291" t="str">
            <v>A284</v>
          </cell>
          <cell r="B291"/>
          <cell r="C291" t="str">
            <v>Monsieur</v>
          </cell>
          <cell r="D291" t="str">
            <v>Eric</v>
          </cell>
          <cell r="E291" t="str">
            <v>ODIN</v>
          </cell>
          <cell r="F291" t="str">
            <v>Route d'Avry 21</v>
          </cell>
          <cell r="G291">
            <v>1753</v>
          </cell>
          <cell r="H291" t="str">
            <v>MATRAN</v>
          </cell>
          <cell r="I291" t="str">
            <v>078 758 79 31</v>
          </cell>
          <cell r="J291" t="str">
            <v>Martin Burren</v>
          </cell>
          <cell r="K291" t="str">
            <v>076 439 30 32</v>
          </cell>
          <cell r="L291" t="str">
            <v>eric.odin@icloud.com</v>
          </cell>
          <cell r="M291" t="str">
            <v>Oslo</v>
          </cell>
          <cell r="N291">
            <v>756098100924462</v>
          </cell>
          <cell r="O291" t="str">
            <v>Jack Russel Terrier</v>
          </cell>
          <cell r="P291">
            <v>4.5</v>
          </cell>
          <cell r="Q291" t="str">
            <v>Chien</v>
          </cell>
          <cell r="R291">
            <v>44313</v>
          </cell>
          <cell r="S291" t="str">
            <v>Beige et blanc</v>
          </cell>
          <cell r="T291" t="str">
            <v>Femelle</v>
          </cell>
          <cell r="U291" t="str">
            <v>Non</v>
          </cell>
          <cell r="V291"/>
          <cell r="W291"/>
          <cell r="X291" t="str">
            <v>Ok</v>
          </cell>
          <cell r="Y291" t="str">
            <v>Privée</v>
          </cell>
          <cell r="Z291" t="str">
            <v>2x</v>
          </cell>
          <cell r="AA291" t="str">
            <v>---</v>
          </cell>
          <cell r="AB291" t="str">
            <v>---</v>
          </cell>
          <cell r="AC291" t="str">
            <v>---</v>
          </cell>
          <cell r="AD291" t="str">
            <v>---</v>
          </cell>
          <cell r="AE291">
            <v>44396</v>
          </cell>
          <cell r="AF291"/>
          <cell r="AG291">
            <v>44396</v>
          </cell>
          <cell r="AH291" t="str">
            <v>non</v>
          </cell>
          <cell r="AI291"/>
          <cell r="AJ291" t="str">
            <v>Oui</v>
          </cell>
          <cell r="AK291"/>
          <cell r="AL291" t="str">
            <v>Vétérinaire de la Gérine</v>
          </cell>
          <cell r="AM291" t="str">
            <v>Rte de la Corbaroche 14</v>
          </cell>
          <cell r="AN291">
            <v>1723</v>
          </cell>
          <cell r="AO291" t="str">
            <v>MARLY</v>
          </cell>
          <cell r="AP291" t="str">
            <v>026 436 46 13</v>
          </cell>
          <cell r="AQ291" t="str">
            <v>Oui</v>
          </cell>
          <cell r="AR291"/>
          <cell r="AS291"/>
          <cell r="AT291"/>
          <cell r="AU291"/>
          <cell r="AV291">
            <v>4.5</v>
          </cell>
          <cell r="AW291">
            <v>10</v>
          </cell>
          <cell r="AX291">
            <v>18</v>
          </cell>
          <cell r="AY291"/>
          <cell r="AZ291"/>
          <cell r="BA291">
            <v>0.1</v>
          </cell>
          <cell r="BB291">
            <v>0.02</v>
          </cell>
          <cell r="BC291"/>
          <cell r="BD291"/>
          <cell r="BE291"/>
          <cell r="BF291"/>
          <cell r="BG291"/>
          <cell r="BH291"/>
          <cell r="BI291"/>
        </row>
        <row r="292">
          <cell r="A292" t="str">
            <v>A285</v>
          </cell>
          <cell r="B292"/>
          <cell r="C292" t="str">
            <v>Madame</v>
          </cell>
          <cell r="D292" t="str">
            <v>Angélique</v>
          </cell>
          <cell r="E292" t="str">
            <v>BERSET</v>
          </cell>
          <cell r="F292" t="str">
            <v>Rte en Beaumontant 18</v>
          </cell>
          <cell r="G292">
            <v>1772</v>
          </cell>
          <cell r="H292" t="str">
            <v>Ponthaux</v>
          </cell>
          <cell r="I292" t="str">
            <v>078 632 97 27</v>
          </cell>
          <cell r="J292" t="str">
            <v>Berset Joël  ( mari )</v>
          </cell>
          <cell r="K292" t="str">
            <v>079 530 99 60</v>
          </cell>
          <cell r="L292" t="str">
            <v>angelique.aegerter93@gmail.com</v>
          </cell>
          <cell r="M292" t="str">
            <v>Taïga</v>
          </cell>
          <cell r="N292">
            <v>945000001995501</v>
          </cell>
          <cell r="O292" t="str">
            <v>Berger Allemand X</v>
          </cell>
          <cell r="P292">
            <v>23</v>
          </cell>
          <cell r="Q292" t="str">
            <v>Chien</v>
          </cell>
          <cell r="R292">
            <v>43118</v>
          </cell>
          <cell r="S292" t="str">
            <v>Brun</v>
          </cell>
          <cell r="T292" t="str">
            <v>Femelle</v>
          </cell>
          <cell r="U292" t="str">
            <v>Oui</v>
          </cell>
          <cell r="V292"/>
          <cell r="W292"/>
          <cell r="X292" t="str">
            <v>Peur des nouveautés</v>
          </cell>
          <cell r="Y292" t="str">
            <v>Pension</v>
          </cell>
          <cell r="Z292" t="str">
            <v>2x</v>
          </cell>
          <cell r="AA292" t="str">
            <v>---</v>
          </cell>
          <cell r="AB292" t="str">
            <v>---</v>
          </cell>
          <cell r="AC292" t="str">
            <v>---</v>
          </cell>
          <cell r="AD292" t="str">
            <v>---</v>
          </cell>
          <cell r="AE292">
            <v>44218</v>
          </cell>
          <cell r="AF292">
            <v>44287</v>
          </cell>
          <cell r="AG292"/>
          <cell r="AH292" t="str">
            <v>Non</v>
          </cell>
          <cell r="AI292"/>
          <cell r="AJ292" t="str">
            <v>Oui</v>
          </cell>
          <cell r="AK292"/>
          <cell r="AL292" t="str">
            <v>Eliane</v>
          </cell>
          <cell r="AM292"/>
          <cell r="AN292"/>
          <cell r="AO292" t="str">
            <v>Ponthaux</v>
          </cell>
          <cell r="AP292"/>
          <cell r="AQ292"/>
          <cell r="AR292">
            <v>44492</v>
          </cell>
          <cell r="AT292">
            <v>44499</v>
          </cell>
          <cell r="AV292">
            <v>23</v>
          </cell>
          <cell r="AW292">
            <v>12</v>
          </cell>
          <cell r="AX292">
            <v>20</v>
          </cell>
          <cell r="AY292"/>
          <cell r="AZ292"/>
          <cell r="BA292">
            <v>0.1</v>
          </cell>
          <cell r="BB292">
            <v>0.02</v>
          </cell>
          <cell r="BC292"/>
          <cell r="BD292"/>
          <cell r="BE292"/>
          <cell r="BF292"/>
          <cell r="BG292"/>
          <cell r="BH292"/>
          <cell r="BI292"/>
        </row>
        <row r="293">
          <cell r="A293" t="str">
            <v>A286</v>
          </cell>
          <cell r="B293"/>
          <cell r="C293" t="str">
            <v>Monsieur</v>
          </cell>
          <cell r="D293" t="str">
            <v>Philip</v>
          </cell>
          <cell r="E293" t="str">
            <v>THOMAS</v>
          </cell>
          <cell r="F293" t="str">
            <v>Promenade des Vanils 6</v>
          </cell>
          <cell r="G293">
            <v>1740</v>
          </cell>
          <cell r="H293" t="str">
            <v>NEYRUZ</v>
          </cell>
          <cell r="I293" t="str">
            <v>079 467 72 20</v>
          </cell>
          <cell r="J293" t="str">
            <v>Jacy Pillonel</v>
          </cell>
          <cell r="K293" t="str">
            <v>078 687 00 62</v>
          </cell>
          <cell r="L293" t="str">
            <v>jacy.pillonel@bluewin.ch</v>
          </cell>
          <cell r="M293" t="str">
            <v>Babou</v>
          </cell>
          <cell r="N293">
            <v>276094502101607</v>
          </cell>
          <cell r="O293" t="str">
            <v>Golden Retriver</v>
          </cell>
          <cell r="P293">
            <v>27</v>
          </cell>
          <cell r="Q293" t="str">
            <v>Chien</v>
          </cell>
          <cell r="R293">
            <v>43775</v>
          </cell>
          <cell r="S293" t="str">
            <v>Crème</v>
          </cell>
          <cell r="T293" t="str">
            <v>Femelle</v>
          </cell>
          <cell r="U293" t="str">
            <v>Non</v>
          </cell>
          <cell r="V293">
            <v>44378</v>
          </cell>
          <cell r="W293" t="str">
            <v>???</v>
          </cell>
          <cell r="X293" t="str">
            <v>ok</v>
          </cell>
          <cell r="Y293" t="str">
            <v>Pension</v>
          </cell>
          <cell r="Z293" t="str">
            <v>2X</v>
          </cell>
          <cell r="AA293" t="str">
            <v>---</v>
          </cell>
          <cell r="AB293" t="str">
            <v>---</v>
          </cell>
          <cell r="AC293" t="str">
            <v>---</v>
          </cell>
          <cell r="AD293" t="str">
            <v>---</v>
          </cell>
          <cell r="AE293">
            <v>44162</v>
          </cell>
          <cell r="AF293">
            <v>44004</v>
          </cell>
          <cell r="AG293">
            <v>44481</v>
          </cell>
          <cell r="AH293" t="str">
            <v>Non</v>
          </cell>
          <cell r="AI293"/>
          <cell r="AJ293" t="str">
            <v>Oui</v>
          </cell>
          <cell r="AK293"/>
          <cell r="AL293" t="str">
            <v>Vétérinaire Avry</v>
          </cell>
          <cell r="AM293" t="str">
            <v>Avry-Bourg 5</v>
          </cell>
          <cell r="AN293">
            <v>1754</v>
          </cell>
          <cell r="AO293" t="str">
            <v>MATRAN</v>
          </cell>
          <cell r="AP293" t="str">
            <v>026 470 17 73</v>
          </cell>
          <cell r="AQ293"/>
          <cell r="AR293">
            <v>44492</v>
          </cell>
          <cell r="AS293">
            <v>0.4375</v>
          </cell>
          <cell r="AT293">
            <v>44502</v>
          </cell>
          <cell r="AU293">
            <v>0.41666666666666669</v>
          </cell>
          <cell r="AV293">
            <v>27</v>
          </cell>
          <cell r="AW293">
            <v>12</v>
          </cell>
          <cell r="AX293">
            <v>20</v>
          </cell>
          <cell r="AY293"/>
          <cell r="AZ293"/>
          <cell r="BA293">
            <v>0.1</v>
          </cell>
          <cell r="BB293">
            <v>0.02</v>
          </cell>
          <cell r="BC293"/>
          <cell r="BD293"/>
          <cell r="BE293"/>
          <cell r="BF293"/>
          <cell r="BG293"/>
          <cell r="BH293"/>
          <cell r="BI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t="str">
            <v>Essai, 07.10.21</v>
          </cell>
          <cell r="AS294" t="str">
            <v>9h</v>
          </cell>
          <cell r="AT294">
            <v>44477</v>
          </cell>
          <cell r="AU294" t="str">
            <v>9h</v>
          </cell>
          <cell r="AV294">
            <v>23</v>
          </cell>
          <cell r="AW294"/>
          <cell r="AX294"/>
          <cell r="AY294"/>
          <cell r="AZ294"/>
          <cell r="BA294"/>
          <cell r="BB294"/>
          <cell r="BC294"/>
          <cell r="BD294"/>
          <cell r="BE294"/>
          <cell r="BF294"/>
          <cell r="BG294"/>
          <cell r="BH294"/>
          <cell r="BI294"/>
        </row>
        <row r="295">
          <cell r="A295" t="str">
            <v>A287</v>
          </cell>
          <cell r="B295"/>
          <cell r="C295" t="str">
            <v>Monsieur</v>
          </cell>
          <cell r="D295" t="str">
            <v>Paul</v>
          </cell>
          <cell r="E295" t="str">
            <v>HODGE</v>
          </cell>
          <cell r="F295" t="str">
            <v>Rte St-Nicolas de Flue 8C</v>
          </cell>
          <cell r="G295">
            <v>1700</v>
          </cell>
          <cell r="H295" t="str">
            <v>FRIBOURG</v>
          </cell>
          <cell r="I295" t="str">
            <v>079 935 38 70</v>
          </cell>
          <cell r="J295" t="str">
            <v>Zuki Dinh</v>
          </cell>
          <cell r="K295" t="str">
            <v>078 900 16 90</v>
          </cell>
          <cell r="L295" t="str">
            <v>paul.hodge2@alcon.com</v>
          </cell>
          <cell r="M295" t="str">
            <v>Patch</v>
          </cell>
          <cell r="N295"/>
          <cell r="O295" t="str">
            <v>Labrador X</v>
          </cell>
          <cell r="P295">
            <v>26</v>
          </cell>
          <cell r="Q295" t="str">
            <v>Chien</v>
          </cell>
          <cell r="R295">
            <v>41183</v>
          </cell>
          <cell r="S295" t="str">
            <v>Noir et feu</v>
          </cell>
          <cell r="T295" t="str">
            <v>Mâle</v>
          </cell>
          <cell r="U295" t="str">
            <v>Oui</v>
          </cell>
          <cell r="V295"/>
          <cell r="W295"/>
          <cell r="X295"/>
          <cell r="Y295" t="str">
            <v>Pension</v>
          </cell>
          <cell r="Z295" t="str">
            <v>2x</v>
          </cell>
          <cell r="AA295" t="str">
            <v>---</v>
          </cell>
          <cell r="AB295" t="str">
            <v>---</v>
          </cell>
          <cell r="AC295" t="str">
            <v>---</v>
          </cell>
          <cell r="AD295" t="str">
            <v>---</v>
          </cell>
          <cell r="AE295">
            <v>44495</v>
          </cell>
          <cell r="AF295">
            <v>44374</v>
          </cell>
          <cell r="AG295">
            <v>44495</v>
          </cell>
          <cell r="AH295" t="str">
            <v>Non</v>
          </cell>
          <cell r="AI295"/>
          <cell r="AJ295" t="str">
            <v>Oui</v>
          </cell>
          <cell r="AK295"/>
          <cell r="AL295" t="str">
            <v>Dr Weber</v>
          </cell>
          <cell r="AM295" t="str">
            <v>Rte des Vieux-Chenes 3</v>
          </cell>
          <cell r="AN295">
            <v>1700</v>
          </cell>
          <cell r="AO295" t="str">
            <v>FRIBOURG</v>
          </cell>
          <cell r="AP295" t="str">
            <v>026 481 39 93</v>
          </cell>
          <cell r="AQ295"/>
          <cell r="AR295">
            <v>44505</v>
          </cell>
          <cell r="AS295">
            <v>0.58333333333333337</v>
          </cell>
          <cell r="AT295">
            <v>44520</v>
          </cell>
          <cell r="AU295">
            <v>0.45833333333333331</v>
          </cell>
          <cell r="AV295">
            <v>26</v>
          </cell>
          <cell r="AW295">
            <v>12</v>
          </cell>
          <cell r="AX295">
            <v>20</v>
          </cell>
          <cell r="AY295"/>
          <cell r="AZ295"/>
          <cell r="BA295">
            <v>0.1</v>
          </cell>
          <cell r="BB295">
            <v>0.02</v>
          </cell>
          <cell r="BC295"/>
          <cell r="BD295"/>
          <cell r="BE295"/>
          <cell r="BF295"/>
          <cell r="BG295"/>
          <cell r="BH295"/>
          <cell r="BI295"/>
        </row>
        <row r="296">
          <cell r="A296" t="str">
            <v>A288</v>
          </cell>
          <cell r="B296"/>
          <cell r="C296" t="str">
            <v>Monsieur</v>
          </cell>
          <cell r="D296" t="str">
            <v>Carlos</v>
          </cell>
          <cell r="E296" t="str">
            <v>ROIBAL</v>
          </cell>
          <cell r="F296" t="str">
            <v>Rte de Chantemerle 44</v>
          </cell>
          <cell r="G296">
            <v>1763</v>
          </cell>
          <cell r="H296" t="str">
            <v>GRANGES-PACCOT</v>
          </cell>
          <cell r="I296" t="str">
            <v>078 636 23 50</v>
          </cell>
          <cell r="J296" t="str">
            <v>Jonathan Roibal</v>
          </cell>
          <cell r="K296" t="str">
            <v>079 339 17 44</v>
          </cell>
          <cell r="L296" t="str">
            <v>carlosroibal@yahoo.fr</v>
          </cell>
          <cell r="M296" t="str">
            <v>Mojito</v>
          </cell>
          <cell r="N296">
            <v>756095200199959</v>
          </cell>
          <cell r="O296" t="str">
            <v>Chihuahua</v>
          </cell>
          <cell r="P296">
            <v>2</v>
          </cell>
          <cell r="Q296" t="str">
            <v>Chien</v>
          </cell>
          <cell r="R296">
            <v>43352</v>
          </cell>
          <cell r="S296" t="str">
            <v>Noir et feu</v>
          </cell>
          <cell r="T296" t="str">
            <v>Mâle</v>
          </cell>
          <cell r="U296" t="str">
            <v>Non</v>
          </cell>
          <cell r="V296"/>
          <cell r="W296"/>
          <cell r="X296" t="str">
            <v>ok</v>
          </cell>
          <cell r="Y296" t="str">
            <v>Pension</v>
          </cell>
          <cell r="Z296" t="str">
            <v>2x</v>
          </cell>
          <cell r="AA296" t="str">
            <v>---</v>
          </cell>
          <cell r="AB296" t="str">
            <v>---</v>
          </cell>
          <cell r="AC296" t="str">
            <v>---</v>
          </cell>
          <cell r="AD296" t="str">
            <v>---</v>
          </cell>
          <cell r="AE296">
            <v>44239</v>
          </cell>
          <cell r="AF296"/>
          <cell r="AG296">
            <v>44498</v>
          </cell>
          <cell r="AH296" t="str">
            <v>Non</v>
          </cell>
          <cell r="AI296"/>
          <cell r="AJ296" t="str">
            <v>Oui</v>
          </cell>
          <cell r="AK296"/>
          <cell r="AL296" t="str">
            <v>Vétérinaire Avry</v>
          </cell>
          <cell r="AM296" t="str">
            <v>Avry-Bourg 5</v>
          </cell>
          <cell r="AN296">
            <v>1754</v>
          </cell>
          <cell r="AO296" t="str">
            <v>MATRAN</v>
          </cell>
          <cell r="AP296" t="str">
            <v>026 470 17 73</v>
          </cell>
          <cell r="AQ296"/>
          <cell r="AR296">
            <v>44520</v>
          </cell>
          <cell r="AS296">
            <v>0.64583333333333337</v>
          </cell>
          <cell r="AT296">
            <v>44527</v>
          </cell>
          <cell r="AU296">
            <v>0.64583333333333337</v>
          </cell>
          <cell r="AV296">
            <v>2</v>
          </cell>
          <cell r="AW296">
            <v>10</v>
          </cell>
          <cell r="AX296">
            <v>18</v>
          </cell>
          <cell r="AY296"/>
          <cell r="AZ296"/>
          <cell r="BA296">
            <v>0.1</v>
          </cell>
          <cell r="BB296">
            <v>0.02</v>
          </cell>
          <cell r="BC296"/>
          <cell r="BD296"/>
          <cell r="BE296"/>
          <cell r="BF296"/>
          <cell r="BG296"/>
          <cell r="BH296"/>
          <cell r="BI296"/>
        </row>
        <row r="297">
          <cell r="A297" t="str">
            <v>A289</v>
          </cell>
          <cell r="B297"/>
          <cell r="C297" t="str">
            <v>Monsieur</v>
          </cell>
          <cell r="D297" t="str">
            <v>Sandro</v>
          </cell>
          <cell r="E297" t="str">
            <v>MENNA</v>
          </cell>
          <cell r="F297" t="str">
            <v>Pré-Henry 10</v>
          </cell>
          <cell r="G297">
            <v>1752</v>
          </cell>
          <cell r="H297" t="str">
            <v>VILLARS-SUR-GLANE</v>
          </cell>
          <cell r="I297" t="str">
            <v>079 643 77 49</v>
          </cell>
          <cell r="J297" t="str">
            <v>Niki Asani</v>
          </cell>
          <cell r="K297" t="str">
            <v>079 269 33 51</v>
          </cell>
          <cell r="L297" t="str">
            <v>ms.menna.sandro@gmail.com</v>
          </cell>
          <cell r="M297" t="str">
            <v>Chicco</v>
          </cell>
          <cell r="N297">
            <v>900118000082838</v>
          </cell>
          <cell r="O297" t="str">
            <v>Yorkshire</v>
          </cell>
          <cell r="P297">
            <v>2</v>
          </cell>
          <cell r="Q297" t="str">
            <v>Chien</v>
          </cell>
          <cell r="R297">
            <v>42034</v>
          </cell>
          <cell r="S297" t="str">
            <v>Noir et feu</v>
          </cell>
          <cell r="T297" t="str">
            <v>Femelle</v>
          </cell>
          <cell r="U297" t="str">
            <v>Oui</v>
          </cell>
          <cell r="V297"/>
          <cell r="W297"/>
          <cell r="X297" t="str">
            <v>ok</v>
          </cell>
          <cell r="Y297" t="str">
            <v>Pension</v>
          </cell>
          <cell r="Z297" t="str">
            <v>2x</v>
          </cell>
          <cell r="AA297" t="str">
            <v>---</v>
          </cell>
          <cell r="AB297" t="str">
            <v>---</v>
          </cell>
          <cell r="AC297" t="str">
            <v>---</v>
          </cell>
          <cell r="AD297" t="str">
            <v>---</v>
          </cell>
          <cell r="AE297"/>
          <cell r="AF297"/>
          <cell r="AG297"/>
          <cell r="AH297" t="str">
            <v>Non</v>
          </cell>
          <cell r="AI297"/>
          <cell r="AJ297" t="str">
            <v>Oui</v>
          </cell>
          <cell r="AK297"/>
          <cell r="AL297" t="str">
            <v>Vétérinaire Gauderon</v>
          </cell>
          <cell r="AM297"/>
          <cell r="AN297">
            <v>1762</v>
          </cell>
          <cell r="AO297" t="str">
            <v>VILLARS-SUR-GLANE</v>
          </cell>
          <cell r="AP297" t="str">
            <v>026 402 25 44</v>
          </cell>
          <cell r="AQ297"/>
          <cell r="AR297">
            <v>44520</v>
          </cell>
          <cell r="AS297">
            <v>0.64583333333333337</v>
          </cell>
          <cell r="AT297">
            <v>44527</v>
          </cell>
          <cell r="AU297">
            <v>0.64583333333333337</v>
          </cell>
          <cell r="AV297">
            <v>2</v>
          </cell>
          <cell r="AW297">
            <v>10</v>
          </cell>
          <cell r="AX297">
            <v>18</v>
          </cell>
          <cell r="AY297"/>
          <cell r="AZ297"/>
          <cell r="BA297">
            <v>0.1</v>
          </cell>
          <cell r="BB297">
            <v>0.02</v>
          </cell>
          <cell r="BC297"/>
          <cell r="BD297"/>
          <cell r="BE297"/>
          <cell r="BF297"/>
          <cell r="BG297"/>
          <cell r="BH297"/>
          <cell r="BI297"/>
        </row>
        <row r="298">
          <cell r="A298" t="str">
            <v>A290</v>
          </cell>
          <cell r="B298"/>
          <cell r="C298" t="str">
            <v>Madame</v>
          </cell>
          <cell r="D298" t="str">
            <v>Maëlys</v>
          </cell>
          <cell r="E298" t="str">
            <v>ROVETTA</v>
          </cell>
          <cell r="F298" t="str">
            <v>Vers les Châteaux 37</v>
          </cell>
          <cell r="G298">
            <v>1732</v>
          </cell>
          <cell r="H298" t="str">
            <v>ARCONCIEL</v>
          </cell>
          <cell r="I298" t="str">
            <v>079 571 47 96</v>
          </cell>
          <cell r="J298" t="str">
            <v>Alexandre BRIAL</v>
          </cell>
          <cell r="K298" t="str">
            <v>076 534 93 26</v>
          </cell>
          <cell r="L298" t="str">
            <v>maelys.rovetta@gmail.com</v>
          </cell>
          <cell r="M298" t="str">
            <v>Pixie</v>
          </cell>
          <cell r="N298">
            <v>250268743159006</v>
          </cell>
          <cell r="O298" t="str">
            <v>Berger Australien</v>
          </cell>
          <cell r="P298"/>
          <cell r="Q298" t="str">
            <v>Chien</v>
          </cell>
          <cell r="R298">
            <v>43785</v>
          </cell>
          <cell r="S298" t="str">
            <v>Tricolore</v>
          </cell>
          <cell r="T298" t="str">
            <v>Femelle</v>
          </cell>
          <cell r="U298" t="str">
            <v>Oui</v>
          </cell>
          <cell r="V298"/>
          <cell r="W298"/>
          <cell r="X298" t="str">
            <v>ok</v>
          </cell>
          <cell r="Y298" t="str">
            <v>Pension</v>
          </cell>
          <cell r="Z298" t="str">
            <v>2 X</v>
          </cell>
          <cell r="AA298" t="str">
            <v>---</v>
          </cell>
          <cell r="AB298" t="str">
            <v>---</v>
          </cell>
          <cell r="AC298" t="str">
            <v>---</v>
          </cell>
          <cell r="AD298" t="str">
            <v>---</v>
          </cell>
          <cell r="AE298">
            <v>44258</v>
          </cell>
          <cell r="AF298">
            <v>44351</v>
          </cell>
          <cell r="AG298">
            <v>44499</v>
          </cell>
          <cell r="AH298" t="str">
            <v>Non</v>
          </cell>
          <cell r="AI298"/>
          <cell r="AJ298" t="str">
            <v>Oui</v>
          </cell>
          <cell r="AK298"/>
          <cell r="AL298"/>
          <cell r="AM298"/>
          <cell r="AN298"/>
          <cell r="AO298"/>
          <cell r="AP298"/>
          <cell r="AQ298"/>
          <cell r="AR298">
            <v>44511</v>
          </cell>
          <cell r="AS298">
            <v>0.70833333333333337</v>
          </cell>
          <cell r="AT298">
            <v>44515</v>
          </cell>
          <cell r="AU298">
            <v>0.375</v>
          </cell>
          <cell r="AV298">
            <v>21</v>
          </cell>
          <cell r="AW298">
            <v>12</v>
          </cell>
          <cell r="AX298">
            <v>20</v>
          </cell>
          <cell r="AY298"/>
          <cell r="AZ298"/>
          <cell r="BA298">
            <v>0.1</v>
          </cell>
          <cell r="BB298">
            <v>0.02</v>
          </cell>
          <cell r="BC298"/>
          <cell r="BD298"/>
          <cell r="BE298"/>
          <cell r="BF298"/>
          <cell r="BG298"/>
          <cell r="BH298"/>
          <cell r="BI298"/>
        </row>
        <row r="299">
          <cell r="A299" t="str">
            <v>A291</v>
          </cell>
          <cell r="B299"/>
          <cell r="C299" t="str">
            <v>Madame</v>
          </cell>
          <cell r="D299" t="str">
            <v>Sonja</v>
          </cell>
          <cell r="E299" t="str">
            <v>BABST</v>
          </cell>
          <cell r="F299" t="str">
            <v>Aumattrain 2</v>
          </cell>
          <cell r="G299">
            <v>1737</v>
          </cell>
          <cell r="H299" t="str">
            <v>PASSELB</v>
          </cell>
          <cell r="I299" t="str">
            <v>079 247 71 45</v>
          </cell>
          <cell r="J299" t="str">
            <v>Roger BABST</v>
          </cell>
          <cell r="K299" t="str">
            <v>079 321 32 29</v>
          </cell>
          <cell r="L299" t="str">
            <v>sonja.baspst@gmail.com</v>
          </cell>
          <cell r="M299" t="str">
            <v>Jay</v>
          </cell>
          <cell r="N299">
            <v>276099200210924</v>
          </cell>
          <cell r="O299" t="str">
            <v>Altdeutscher Schäferhund</v>
          </cell>
          <cell r="P299"/>
          <cell r="Q299" t="str">
            <v>Chien</v>
          </cell>
          <cell r="R299">
            <v>44241</v>
          </cell>
          <cell r="S299" t="str">
            <v>Grau</v>
          </cell>
          <cell r="T299" t="str">
            <v>Mâle</v>
          </cell>
          <cell r="U299" t="str">
            <v>Non</v>
          </cell>
          <cell r="V299"/>
          <cell r="W299"/>
          <cell r="X299" t="str">
            <v>Ok</v>
          </cell>
          <cell r="Y299" t="str">
            <v>Pension</v>
          </cell>
          <cell r="Z299" t="str">
            <v>2X</v>
          </cell>
          <cell r="AA299" t="str">
            <v>---</v>
          </cell>
          <cell r="AB299" t="str">
            <v>---</v>
          </cell>
          <cell r="AC299" t="str">
            <v>---</v>
          </cell>
          <cell r="AD299" t="str">
            <v>---</v>
          </cell>
          <cell r="AE299">
            <v>44343</v>
          </cell>
          <cell r="AF299"/>
          <cell r="AG299">
            <v>44499</v>
          </cell>
          <cell r="AH299" t="str">
            <v>Non</v>
          </cell>
          <cell r="AI299"/>
          <cell r="AJ299" t="str">
            <v>Oui</v>
          </cell>
          <cell r="AK299"/>
          <cell r="AL299" t="str">
            <v>Graubner Claudia</v>
          </cell>
          <cell r="AM299" t="str">
            <v>Neuhaus 20</v>
          </cell>
          <cell r="AN299">
            <v>1737</v>
          </cell>
          <cell r="AO299" t="str">
            <v>PASSELB</v>
          </cell>
          <cell r="AP299" t="str">
            <v>076 373 84 65</v>
          </cell>
          <cell r="AQ299" t="str">
            <v>Mardi</v>
          </cell>
          <cell r="AR299"/>
          <cell r="AS299"/>
          <cell r="AT299"/>
          <cell r="AU299"/>
          <cell r="AV299">
            <v>33</v>
          </cell>
          <cell r="AW299">
            <v>14</v>
          </cell>
          <cell r="AX299">
            <v>22</v>
          </cell>
          <cell r="AY299"/>
          <cell r="AZ299"/>
          <cell r="BA299">
            <v>0.1</v>
          </cell>
          <cell r="BB299">
            <v>0.01</v>
          </cell>
          <cell r="BC299"/>
          <cell r="BD299"/>
          <cell r="BE299"/>
          <cell r="BF299"/>
          <cell r="BG299"/>
          <cell r="BH299"/>
          <cell r="BI299"/>
        </row>
        <row r="300">
          <cell r="A300" t="str">
            <v>A292</v>
          </cell>
          <cell r="B300"/>
          <cell r="C300" t="str">
            <v>Monsieur</v>
          </cell>
          <cell r="D300" t="str">
            <v>Carlos Javier</v>
          </cell>
          <cell r="E300" t="str">
            <v>DE LEON</v>
          </cell>
          <cell r="F300" t="str">
            <v>Route Saint-Thérèse 2E</v>
          </cell>
          <cell r="G300">
            <v>1700</v>
          </cell>
          <cell r="H300" t="str">
            <v>FRIBOURG</v>
          </cell>
          <cell r="I300" t="str">
            <v>079 675 76 03</v>
          </cell>
          <cell r="J300" t="str">
            <v>Christele De Leon</v>
          </cell>
          <cell r="K300" t="str">
            <v>079 435 34 39</v>
          </cell>
          <cell r="L300" t="str">
            <v>DE-leon.Javier@orange.fr</v>
          </cell>
          <cell r="M300" t="str">
            <v>Samy</v>
          </cell>
          <cell r="N300">
            <v>250269590442283</v>
          </cell>
          <cell r="O300" t="str">
            <v>Bichon à poil frisé</v>
          </cell>
          <cell r="P300"/>
          <cell r="Q300" t="str">
            <v>Chien</v>
          </cell>
          <cell r="R300">
            <v>44337</v>
          </cell>
          <cell r="S300" t="str">
            <v>blanc</v>
          </cell>
          <cell r="T300" t="str">
            <v>Mâle</v>
          </cell>
          <cell r="U300" t="str">
            <v>Non</v>
          </cell>
          <cell r="V300"/>
          <cell r="W300"/>
          <cell r="X300" t="str">
            <v>Peureux</v>
          </cell>
          <cell r="Y300" t="str">
            <v>Pension</v>
          </cell>
          <cell r="Z300" t="str">
            <v>3x</v>
          </cell>
          <cell r="AA300" t="str">
            <v>---</v>
          </cell>
          <cell r="AB300" t="str">
            <v>---</v>
          </cell>
          <cell r="AC300" t="str">
            <v>---</v>
          </cell>
          <cell r="AD300" t="str">
            <v>---</v>
          </cell>
          <cell r="AE300">
            <v>44510</v>
          </cell>
          <cell r="AF300">
            <v>44429</v>
          </cell>
          <cell r="AG300">
            <v>44510</v>
          </cell>
          <cell r="AH300" t="str">
            <v>Non</v>
          </cell>
          <cell r="AI300"/>
          <cell r="AJ300" t="str">
            <v>Oui</v>
          </cell>
          <cell r="AK300"/>
          <cell r="AL300" t="str">
            <v>Isabelle Aguile</v>
          </cell>
          <cell r="AM300"/>
          <cell r="AN300"/>
          <cell r="AO300" t="str">
            <v>France</v>
          </cell>
          <cell r="AP300"/>
          <cell r="AQ300" t="str">
            <v>Oui</v>
          </cell>
          <cell r="AR300"/>
          <cell r="AS300"/>
          <cell r="AT300"/>
          <cell r="AU300"/>
          <cell r="AV300">
            <v>3</v>
          </cell>
          <cell r="AW300">
            <v>10</v>
          </cell>
          <cell r="AX300">
            <v>18</v>
          </cell>
          <cell r="AY300"/>
          <cell r="AZ300"/>
          <cell r="BA300"/>
          <cell r="BB300"/>
          <cell r="BC300"/>
          <cell r="BD300"/>
          <cell r="BE300"/>
          <cell r="BF300"/>
          <cell r="BG300"/>
          <cell r="BH300"/>
          <cell r="BI300"/>
        </row>
        <row r="301">
          <cell r="A301" t="str">
            <v>A293</v>
          </cell>
          <cell r="B301"/>
          <cell r="C301" t="str">
            <v>Monsieur</v>
          </cell>
          <cell r="D301" t="str">
            <v>Roland</v>
          </cell>
          <cell r="E301" t="str">
            <v>DEILLON</v>
          </cell>
          <cell r="F301" t="str">
            <v>CHEMIN DU BREITFELD 4</v>
          </cell>
          <cell r="G301">
            <v>1722</v>
          </cell>
          <cell r="H301" t="str">
            <v>BOURGUILLON</v>
          </cell>
          <cell r="I301" t="str">
            <v>079 607 60 71</v>
          </cell>
          <cell r="J301" t="str">
            <v>Deillon Guy</v>
          </cell>
          <cell r="K301" t="str">
            <v>079 682 95 61</v>
          </cell>
          <cell r="L301" t="str">
            <v>r.deillon@bluewin.ch</v>
          </cell>
          <cell r="M301" t="str">
            <v>Nougatine</v>
          </cell>
          <cell r="N301">
            <v>756095200148529</v>
          </cell>
          <cell r="O301" t="str">
            <v>Springer</v>
          </cell>
          <cell r="P301"/>
          <cell r="Q301" t="str">
            <v>Chien</v>
          </cell>
          <cell r="R301">
            <v>41052</v>
          </cell>
          <cell r="S301" t="str">
            <v>Foie et Blanc</v>
          </cell>
          <cell r="T301" t="str">
            <v>Femelle</v>
          </cell>
          <cell r="U301" t="str">
            <v>Oui</v>
          </cell>
          <cell r="V301"/>
          <cell r="W301"/>
          <cell r="X301" t="str">
            <v>Ok</v>
          </cell>
          <cell r="Y301" t="str">
            <v>Pension</v>
          </cell>
          <cell r="Z301" t="str">
            <v>2X</v>
          </cell>
          <cell r="AA301" t="str">
            <v>---</v>
          </cell>
          <cell r="AB301" t="str">
            <v>---</v>
          </cell>
          <cell r="AC301" t="str">
            <v>---</v>
          </cell>
          <cell r="AD301" t="str">
            <v>---</v>
          </cell>
          <cell r="AE301">
            <v>44358</v>
          </cell>
          <cell r="AF301">
            <v>44358</v>
          </cell>
          <cell r="AG301">
            <v>44358</v>
          </cell>
          <cell r="AH301" t="str">
            <v>Non</v>
          </cell>
          <cell r="AI301"/>
          <cell r="AJ301" t="str">
            <v>Oui</v>
          </cell>
          <cell r="AK301"/>
          <cell r="AL301" t="str">
            <v>Cabinet de la Gérine</v>
          </cell>
          <cell r="AM301" t="str">
            <v>Rte de la Corbaroche 14</v>
          </cell>
          <cell r="AN301">
            <v>1723</v>
          </cell>
          <cell r="AO301" t="str">
            <v>MARLY</v>
          </cell>
          <cell r="AP301"/>
          <cell r="AQ301"/>
          <cell r="AR301">
            <v>44519</v>
          </cell>
          <cell r="AS301">
            <v>0.375</v>
          </cell>
          <cell r="AT301">
            <v>44520</v>
          </cell>
          <cell r="AU301">
            <v>0.66666666666666663</v>
          </cell>
          <cell r="AV301">
            <v>22</v>
          </cell>
          <cell r="AW301">
            <v>12</v>
          </cell>
          <cell r="AX301">
            <v>20</v>
          </cell>
          <cell r="AY301"/>
          <cell r="AZ301"/>
          <cell r="BA301"/>
          <cell r="BB301"/>
          <cell r="BC301"/>
          <cell r="BD301"/>
          <cell r="BE301"/>
          <cell r="BF301"/>
          <cell r="BG301"/>
          <cell r="BH301"/>
          <cell r="BI301"/>
        </row>
        <row r="302">
          <cell r="A302" t="str">
            <v>A294</v>
          </cell>
          <cell r="B302"/>
          <cell r="C302" t="str">
            <v>Madame</v>
          </cell>
          <cell r="D302" t="str">
            <v>Marion</v>
          </cell>
          <cell r="E302" t="str">
            <v>DELECHAMP</v>
          </cell>
          <cell r="F302" t="str">
            <v>Rte d'Hauterive 27</v>
          </cell>
          <cell r="G302">
            <v>1725</v>
          </cell>
          <cell r="H302" t="str">
            <v>POSIEUX</v>
          </cell>
          <cell r="I302" t="str">
            <v>076 731 71 84</v>
          </cell>
          <cell r="J302" t="str">
            <v>Véronique Terreaux</v>
          </cell>
          <cell r="K302" t="str">
            <v>079 818 59 90</v>
          </cell>
          <cell r="L302" t="str">
            <v>marion.delechamp@laposte.net</v>
          </cell>
          <cell r="M302" t="str">
            <v>Sidonie</v>
          </cell>
          <cell r="N302">
            <v>250268502162895</v>
          </cell>
          <cell r="O302" t="str">
            <v>Border X Lévrier</v>
          </cell>
          <cell r="P302"/>
          <cell r="Q302" t="str">
            <v>Chien</v>
          </cell>
          <cell r="R302">
            <v>44373</v>
          </cell>
          <cell r="S302" t="str">
            <v>Noir et Blanc</v>
          </cell>
          <cell r="T302" t="str">
            <v>Femelle</v>
          </cell>
          <cell r="U302" t="str">
            <v>Non</v>
          </cell>
          <cell r="V302"/>
          <cell r="W302"/>
          <cell r="X302" t="str">
            <v>Ok</v>
          </cell>
          <cell r="Y302" t="str">
            <v>Privée</v>
          </cell>
          <cell r="Z302" t="str">
            <v>2X</v>
          </cell>
          <cell r="AA302" t="str">
            <v>---</v>
          </cell>
          <cell r="AB302" t="str">
            <v>---</v>
          </cell>
          <cell r="AC302" t="str">
            <v>---</v>
          </cell>
          <cell r="AD302" t="str">
            <v>---</v>
          </cell>
          <cell r="AE302">
            <v>44493</v>
          </cell>
          <cell r="AF302">
            <v>44466</v>
          </cell>
          <cell r="AG302">
            <v>44501</v>
          </cell>
          <cell r="AH302" t="str">
            <v>Non</v>
          </cell>
          <cell r="AI302" t="str">
            <v>Ok</v>
          </cell>
          <cell r="AJ302" t="str">
            <v>Oui</v>
          </cell>
          <cell r="AK302"/>
          <cell r="AL302" t="str">
            <v>VétoZen</v>
          </cell>
          <cell r="AM302" t="str">
            <v>Beaumont</v>
          </cell>
          <cell r="AN302">
            <v>1700</v>
          </cell>
          <cell r="AO302" t="str">
            <v>Fribourg</v>
          </cell>
          <cell r="AP302"/>
          <cell r="AQ302"/>
          <cell r="AR302">
            <v>44553</v>
          </cell>
          <cell r="AS302">
            <v>0.6875</v>
          </cell>
          <cell r="AT302">
            <v>44559</v>
          </cell>
          <cell r="AU302">
            <v>0.375</v>
          </cell>
          <cell r="AV302">
            <v>13</v>
          </cell>
          <cell r="AW302">
            <v>10</v>
          </cell>
          <cell r="AX302">
            <v>18</v>
          </cell>
          <cell r="AY302"/>
          <cell r="AZ302"/>
          <cell r="BA302"/>
          <cell r="BB302"/>
          <cell r="BC302"/>
          <cell r="BD302"/>
          <cell r="BE302"/>
          <cell r="BF302"/>
          <cell r="BG302"/>
          <cell r="BH302"/>
          <cell r="BI302"/>
        </row>
        <row r="303">
          <cell r="A303" t="str">
            <v>A295</v>
          </cell>
          <cell r="B303"/>
          <cell r="C303" t="str">
            <v>Monsieur</v>
          </cell>
          <cell r="D303" t="str">
            <v>Francisco</v>
          </cell>
          <cell r="E303" t="str">
            <v>BARROS de ANDEADE</v>
          </cell>
          <cell r="F303" t="str">
            <v>Impasse du Ziger 20</v>
          </cell>
          <cell r="G303">
            <v>1784</v>
          </cell>
          <cell r="H303" t="str">
            <v>COURTEPIN</v>
          </cell>
          <cell r="I303" t="str">
            <v>078 804 11 05</v>
          </cell>
          <cell r="J303" t="str">
            <v>Ricardo Andrade</v>
          </cell>
          <cell r="K303" t="str">
            <v>076 260 46 56</v>
          </cell>
          <cell r="L303" t="str">
            <v>beta.mafa@gmail.com</v>
          </cell>
          <cell r="M303" t="str">
            <v>Rocky</v>
          </cell>
          <cell r="N303">
            <v>953000010560858</v>
          </cell>
          <cell r="O303" t="str">
            <v>Labrador</v>
          </cell>
          <cell r="P303"/>
          <cell r="Q303" t="str">
            <v>Chien</v>
          </cell>
          <cell r="R303">
            <v>44167</v>
          </cell>
          <cell r="S303" t="str">
            <v>Chocolat</v>
          </cell>
          <cell r="T303" t="str">
            <v>Mâle</v>
          </cell>
          <cell r="U303" t="str">
            <v>Non</v>
          </cell>
          <cell r="V303"/>
          <cell r="W303"/>
          <cell r="X303" t="str">
            <v>Non</v>
          </cell>
          <cell r="Y303" t="str">
            <v>Pension</v>
          </cell>
          <cell r="Z303" t="str">
            <v>2x</v>
          </cell>
          <cell r="AA303" t="str">
            <v>---</v>
          </cell>
          <cell r="AB303" t="str">
            <v>---</v>
          </cell>
          <cell r="AC303" t="str">
            <v>---</v>
          </cell>
          <cell r="AD303" t="str">
            <v>---</v>
          </cell>
          <cell r="AE303">
            <v>44259</v>
          </cell>
          <cell r="AF303"/>
          <cell r="AG303"/>
          <cell r="AH303" t="str">
            <v>Non</v>
          </cell>
          <cell r="AI303" t="str">
            <v>Ok</v>
          </cell>
          <cell r="AJ303" t="str">
            <v>Oui</v>
          </cell>
          <cell r="AK303"/>
          <cell r="AL303"/>
          <cell r="AM303"/>
          <cell r="AN303">
            <v>3280</v>
          </cell>
          <cell r="AO303" t="str">
            <v>Mutren</v>
          </cell>
          <cell r="AP303"/>
          <cell r="AQ303"/>
          <cell r="AR303">
            <v>44560</v>
          </cell>
          <cell r="AS303">
            <v>0.39583333333333331</v>
          </cell>
          <cell r="AT303">
            <v>44565</v>
          </cell>
          <cell r="AU303">
            <v>0.75</v>
          </cell>
          <cell r="AV303">
            <v>40</v>
          </cell>
          <cell r="AW303">
            <v>14</v>
          </cell>
          <cell r="AX303">
            <v>22</v>
          </cell>
          <cell r="AY303"/>
          <cell r="AZ303"/>
          <cell r="BA303"/>
          <cell r="BB303"/>
          <cell r="BC303"/>
          <cell r="BD303"/>
          <cell r="BE303"/>
          <cell r="BF303"/>
          <cell r="BG303"/>
          <cell r="BH303"/>
          <cell r="BI303"/>
        </row>
        <row r="304">
          <cell r="A304" t="str">
            <v>A296</v>
          </cell>
          <cell r="B304"/>
          <cell r="C304" t="str">
            <v>Monsieur</v>
          </cell>
          <cell r="D304" t="str">
            <v>Luis</v>
          </cell>
          <cell r="E304" t="str">
            <v>MALAIA</v>
          </cell>
          <cell r="F304" t="str">
            <v>Route du Château-Bois 2</v>
          </cell>
          <cell r="G304">
            <v>1680</v>
          </cell>
          <cell r="H304" t="str">
            <v>ROMONT</v>
          </cell>
          <cell r="I304" t="str">
            <v>078 829 20 92</v>
          </cell>
          <cell r="J304" t="str">
            <v>Raboud Célia</v>
          </cell>
          <cell r="K304" t="str">
            <v>079 509 97 54</v>
          </cell>
          <cell r="L304" t="str">
            <v>lourencomluis@gmail.com</v>
          </cell>
          <cell r="M304" t="str">
            <v>Zora</v>
          </cell>
          <cell r="N304">
            <v>756096900012691</v>
          </cell>
          <cell r="O304" t="str">
            <v>Bouledogue français</v>
          </cell>
          <cell r="P304"/>
          <cell r="Q304" t="str">
            <v>Chien</v>
          </cell>
          <cell r="R304">
            <v>41951</v>
          </cell>
          <cell r="S304" t="str">
            <v>Beige et Blanc</v>
          </cell>
          <cell r="T304" t="str">
            <v>Femelle</v>
          </cell>
          <cell r="U304" t="str">
            <v>Oui</v>
          </cell>
          <cell r="V304"/>
          <cell r="W304"/>
          <cell r="X304" t="str">
            <v>ok</v>
          </cell>
          <cell r="Y304" t="str">
            <v>Pension</v>
          </cell>
          <cell r="Z304" t="str">
            <v>2x</v>
          </cell>
          <cell r="AA304" t="str">
            <v>---</v>
          </cell>
          <cell r="AB304" t="str">
            <v>---</v>
          </cell>
          <cell r="AC304" t="str">
            <v>---</v>
          </cell>
          <cell r="AD304" t="str">
            <v>---</v>
          </cell>
          <cell r="AE304">
            <v>44251</v>
          </cell>
          <cell r="AF304">
            <v>44251</v>
          </cell>
          <cell r="AG304">
            <v>44566</v>
          </cell>
          <cell r="AH304" t="str">
            <v>Non</v>
          </cell>
          <cell r="AI304" t="str">
            <v>Ok</v>
          </cell>
          <cell r="AJ304" t="str">
            <v>Oui</v>
          </cell>
          <cell r="AK304"/>
          <cell r="AL304" t="str">
            <v>Dr méd. Jacques Bosson</v>
          </cell>
          <cell r="AM304" t="str">
            <v>Rte des Echervettes 7</v>
          </cell>
          <cell r="AN304">
            <v>1680</v>
          </cell>
          <cell r="AO304" t="str">
            <v>BILLENS-HENNENS</v>
          </cell>
          <cell r="AP304" t="str">
            <v>026 652 19 01</v>
          </cell>
          <cell r="AQ304" t="str">
            <v>oui</v>
          </cell>
          <cell r="AR304"/>
          <cell r="AS304"/>
          <cell r="AT304"/>
          <cell r="AU304"/>
          <cell r="AV304">
            <v>10</v>
          </cell>
          <cell r="AW304">
            <v>11</v>
          </cell>
          <cell r="AX304">
            <v>19</v>
          </cell>
          <cell r="AY304"/>
          <cell r="AZ304"/>
          <cell r="BA304"/>
          <cell r="BB304"/>
          <cell r="BC304"/>
          <cell r="BD304"/>
          <cell r="BE304"/>
          <cell r="BF304"/>
          <cell r="BG304"/>
          <cell r="BH304"/>
          <cell r="BI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v>0</v>
          </cell>
          <cell r="AX320">
            <v>0</v>
          </cell>
          <cell r="AY320"/>
          <cell r="AZ320"/>
          <cell r="BA320"/>
          <cell r="BB320"/>
          <cell r="BC320"/>
          <cell r="BD320"/>
          <cell r="BE320"/>
          <cell r="BF320"/>
          <cell r="BG320"/>
          <cell r="BH320"/>
          <cell r="BI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v>0</v>
          </cell>
          <cell r="AX321">
            <v>0</v>
          </cell>
          <cell r="AY321"/>
          <cell r="AZ321"/>
          <cell r="BA321"/>
          <cell r="BB321"/>
          <cell r="BC321"/>
          <cell r="BD321"/>
          <cell r="BE321"/>
          <cell r="BF321"/>
          <cell r="BG321"/>
          <cell r="BH321"/>
          <cell r="BI321"/>
        </row>
        <row r="322">
          <cell r="A322"/>
          <cell r="B322">
            <v>9</v>
          </cell>
          <cell r="C322" t="str">
            <v>Chats</v>
          </cell>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v>0</v>
          </cell>
          <cell r="AX322">
            <v>0</v>
          </cell>
          <cell r="AY322"/>
          <cell r="AZ322"/>
          <cell r="BA322"/>
          <cell r="BB322"/>
          <cell r="BC322"/>
          <cell r="BD322"/>
          <cell r="BE322"/>
          <cell r="BF322"/>
          <cell r="BG322"/>
          <cell r="BH322"/>
          <cell r="BI322"/>
        </row>
        <row r="323">
          <cell r="A323" t="str">
            <v>C001</v>
          </cell>
          <cell r="B323"/>
          <cell r="C323" t="str">
            <v>Monsieur</v>
          </cell>
          <cell r="D323"/>
          <cell r="E323" t="str">
            <v>MARRA</v>
          </cell>
          <cell r="F323" t="str">
            <v>Rue des Femmes Savantes 2</v>
          </cell>
          <cell r="G323">
            <v>1762</v>
          </cell>
          <cell r="H323" t="str">
            <v>Givisiez</v>
          </cell>
          <cell r="I323"/>
          <cell r="J323"/>
          <cell r="K323" t="str">
            <v>079 387 70 79</v>
          </cell>
          <cell r="L323"/>
          <cell r="M323" t="str">
            <v>Bacardi</v>
          </cell>
          <cell r="N323"/>
          <cell r="O323" t="str">
            <v>Européen</v>
          </cell>
          <cell r="P323"/>
          <cell r="Q323" t="str">
            <v>Chat</v>
          </cell>
          <cell r="R323"/>
          <cell r="S323" t="str">
            <v>Bringé</v>
          </cell>
          <cell r="T323" t="str">
            <v>F</v>
          </cell>
          <cell r="U323"/>
          <cell r="V323"/>
          <cell r="W323"/>
          <cell r="X323" t="str">
            <v>Très caline</v>
          </cell>
          <cell r="Y323" t="str">
            <v>Privée</v>
          </cell>
          <cell r="Z323" t="str">
            <v>X fois</v>
          </cell>
          <cell r="AA323" t="str">
            <v>---</v>
          </cell>
          <cell r="AB323" t="str">
            <v>---</v>
          </cell>
          <cell r="AC323" t="str">
            <v>---</v>
          </cell>
          <cell r="AD323" t="str">
            <v>---</v>
          </cell>
          <cell r="AE323"/>
          <cell r="AF323"/>
          <cell r="AG323"/>
          <cell r="AH323"/>
          <cell r="AI323"/>
          <cell r="AJ323"/>
          <cell r="AK323"/>
          <cell r="AL323"/>
          <cell r="AM323"/>
          <cell r="AN323"/>
          <cell r="AO323"/>
          <cell r="AP323"/>
          <cell r="AQ323"/>
          <cell r="AR323">
            <v>42944</v>
          </cell>
          <cell r="AS323"/>
          <cell r="AT323">
            <v>42959</v>
          </cell>
          <cell r="AU323"/>
          <cell r="AV323"/>
          <cell r="AW323">
            <v>18</v>
          </cell>
          <cell r="AX323">
            <v>21</v>
          </cell>
          <cell r="AY323"/>
          <cell r="AZ323"/>
          <cell r="BA323"/>
          <cell r="BB323"/>
          <cell r="BC323"/>
          <cell r="BD323"/>
          <cell r="BE323"/>
          <cell r="BF323"/>
          <cell r="BG323"/>
          <cell r="BH323"/>
          <cell r="BI323"/>
        </row>
        <row r="324">
          <cell r="A324" t="str">
            <v>C002</v>
          </cell>
          <cell r="B324"/>
          <cell r="C324" t="str">
            <v>Monsieur</v>
          </cell>
          <cell r="D324" t="str">
            <v>Sergio</v>
          </cell>
          <cell r="E324" t="str">
            <v>GOMES LOURENCO</v>
          </cell>
          <cell r="F324" t="str">
            <v>Rte d'Onnens 1</v>
          </cell>
          <cell r="G324">
            <v>1741</v>
          </cell>
          <cell r="H324" t="str">
            <v>Cottens</v>
          </cell>
          <cell r="I324" t="str">
            <v>078 889 77 39</v>
          </cell>
          <cell r="J324"/>
          <cell r="K324"/>
          <cell r="L324" t="str">
            <v>sergiolourenco@hotmail.fr</v>
          </cell>
          <cell r="M324" t="str">
            <v>Olaf</v>
          </cell>
          <cell r="N324" t="str">
            <v>620 094 100 074 261</v>
          </cell>
          <cell r="O324" t="str">
            <v>British Shorthair</v>
          </cell>
          <cell r="P324"/>
          <cell r="Q324" t="str">
            <v>Chat</v>
          </cell>
          <cell r="R324">
            <v>42891</v>
          </cell>
          <cell r="S324" t="str">
            <v>Cendré</v>
          </cell>
          <cell r="T324" t="str">
            <v>M</v>
          </cell>
          <cell r="U324" t="str">
            <v>Oui</v>
          </cell>
          <cell r="V324"/>
          <cell r="W324"/>
          <cell r="X324" t="str">
            <v>Bosse 1x/sem Att. aux griffes</v>
          </cell>
          <cell r="Y324" t="str">
            <v>Pension</v>
          </cell>
          <cell r="Z324" t="str">
            <v>X fois</v>
          </cell>
          <cell r="AA324" t="str">
            <v>---</v>
          </cell>
          <cell r="AB324" t="str">
            <v>---</v>
          </cell>
          <cell r="AC324" t="str">
            <v>---</v>
          </cell>
          <cell r="AD324" t="str">
            <v>---</v>
          </cell>
          <cell r="AE324">
            <v>42615</v>
          </cell>
          <cell r="AF324"/>
          <cell r="AG324"/>
          <cell r="AH324"/>
          <cell r="AI324"/>
          <cell r="AJ324"/>
          <cell r="AK324"/>
          <cell r="AL324" t="str">
            <v>Dr. Humbert</v>
          </cell>
          <cell r="AM324"/>
          <cell r="AN324"/>
          <cell r="AO324" t="str">
            <v>Ponthaux</v>
          </cell>
          <cell r="AP324"/>
          <cell r="AQ324"/>
          <cell r="AR324">
            <v>42938</v>
          </cell>
          <cell r="AS324"/>
          <cell r="AT324">
            <v>42947</v>
          </cell>
          <cell r="AU324"/>
          <cell r="AV324"/>
          <cell r="AW324">
            <v>18</v>
          </cell>
          <cell r="AX324">
            <v>21</v>
          </cell>
          <cell r="AY324"/>
          <cell r="AZ324"/>
          <cell r="BA324"/>
          <cell r="BB324"/>
          <cell r="BC324"/>
          <cell r="BD324"/>
          <cell r="BE324"/>
          <cell r="BF324"/>
          <cell r="BG324"/>
          <cell r="BH324"/>
          <cell r="BI324"/>
        </row>
        <row r="325">
          <cell r="A325" t="str">
            <v>C003</v>
          </cell>
          <cell r="B325">
            <v>8</v>
          </cell>
          <cell r="C325" t="str">
            <v>Madame</v>
          </cell>
          <cell r="D325" t="str">
            <v>Isabelle</v>
          </cell>
          <cell r="E325" t="str">
            <v>EGGER</v>
          </cell>
          <cell r="F325" t="str">
            <v>Rte de Matran 18</v>
          </cell>
          <cell r="G325">
            <v>1720</v>
          </cell>
          <cell r="H325" t="str">
            <v>Corminboeuf</v>
          </cell>
          <cell r="I325" t="str">
            <v>079 314 88 15</v>
          </cell>
          <cell r="J325"/>
          <cell r="K325"/>
          <cell r="L325" t="str">
            <v>isabelle.egger75@gmail.com</v>
          </cell>
          <cell r="M325" t="str">
            <v>Tigrou</v>
          </cell>
          <cell r="N325"/>
          <cell r="O325" t="str">
            <v>Main Coon</v>
          </cell>
          <cell r="P325"/>
          <cell r="Q325" t="str">
            <v>Chat</v>
          </cell>
          <cell r="R325"/>
          <cell r="S325" t="str">
            <v>Tigré Jaune</v>
          </cell>
          <cell r="T325" t="str">
            <v>M</v>
          </cell>
          <cell r="U325" t="str">
            <v>Oui</v>
          </cell>
          <cell r="V325"/>
          <cell r="W325"/>
          <cell r="X325"/>
          <cell r="Y325" t="str">
            <v>Pension</v>
          </cell>
          <cell r="Z325" t="str">
            <v>X fois</v>
          </cell>
          <cell r="AA325" t="str">
            <v>---</v>
          </cell>
          <cell r="AB325" t="str">
            <v>---</v>
          </cell>
          <cell r="AC325" t="str">
            <v>---</v>
          </cell>
          <cell r="AD325" t="str">
            <v>---</v>
          </cell>
          <cell r="AE325"/>
          <cell r="AF325"/>
          <cell r="AG325"/>
          <cell r="AH325"/>
          <cell r="AI325"/>
          <cell r="AJ325"/>
          <cell r="AK325"/>
          <cell r="AL325" t="str">
            <v>Dr. Humbert</v>
          </cell>
          <cell r="AM325"/>
          <cell r="AN325"/>
          <cell r="AO325" t="str">
            <v>Ponthaux</v>
          </cell>
          <cell r="AP325"/>
          <cell r="AQ325"/>
          <cell r="AR325"/>
          <cell r="AS325"/>
          <cell r="AT325"/>
          <cell r="AU325"/>
          <cell r="AV325"/>
          <cell r="AW325">
            <v>18</v>
          </cell>
          <cell r="AX325">
            <v>21</v>
          </cell>
          <cell r="AY325"/>
          <cell r="AZ325"/>
          <cell r="BA325"/>
          <cell r="BB325"/>
          <cell r="BC325"/>
          <cell r="BD325"/>
          <cell r="BE325"/>
          <cell r="BF325"/>
          <cell r="BG325"/>
          <cell r="BH325"/>
          <cell r="BI325"/>
        </row>
        <row r="326">
          <cell r="A326" t="str">
            <v>C004</v>
          </cell>
          <cell r="B326">
            <v>8</v>
          </cell>
          <cell r="C326" t="str">
            <v>Madame</v>
          </cell>
          <cell r="D326" t="str">
            <v>Isabelle</v>
          </cell>
          <cell r="E326" t="str">
            <v>EGGER</v>
          </cell>
          <cell r="F326" t="str">
            <v>Rte de Matran 18</v>
          </cell>
          <cell r="G326">
            <v>1720</v>
          </cell>
          <cell r="H326" t="str">
            <v>Corminboeuf</v>
          </cell>
          <cell r="I326" t="str">
            <v>079 314 88 15</v>
          </cell>
          <cell r="J326"/>
          <cell r="K326"/>
          <cell r="L326" t="str">
            <v>isabelle.egger75@gmail.com</v>
          </cell>
          <cell r="M326" t="str">
            <v>Brioche</v>
          </cell>
          <cell r="N326"/>
          <cell r="O326" t="str">
            <v>Main Coon</v>
          </cell>
          <cell r="P326"/>
          <cell r="Q326" t="str">
            <v>Chat</v>
          </cell>
          <cell r="R326"/>
          <cell r="S326" t="str">
            <v>Gris cendré</v>
          </cell>
          <cell r="T326" t="str">
            <v>F</v>
          </cell>
          <cell r="U326" t="str">
            <v>Non</v>
          </cell>
          <cell r="V326"/>
          <cell r="W326"/>
          <cell r="X326"/>
          <cell r="Y326" t="str">
            <v>Pension</v>
          </cell>
          <cell r="Z326" t="str">
            <v>X fois</v>
          </cell>
          <cell r="AA326" t="str">
            <v>---</v>
          </cell>
          <cell r="AB326" t="str">
            <v>---</v>
          </cell>
          <cell r="AC326" t="str">
            <v>---</v>
          </cell>
          <cell r="AD326" t="str">
            <v>---</v>
          </cell>
          <cell r="AE326"/>
          <cell r="AF326"/>
          <cell r="AG326"/>
          <cell r="AH326"/>
          <cell r="AI326"/>
          <cell r="AJ326"/>
          <cell r="AK326"/>
          <cell r="AL326" t="str">
            <v>Dr. Humbert</v>
          </cell>
          <cell r="AM326"/>
          <cell r="AN326"/>
          <cell r="AO326" t="str">
            <v>Ponthaux</v>
          </cell>
          <cell r="AP326"/>
          <cell r="AQ326"/>
          <cell r="AR326"/>
          <cell r="AS326"/>
          <cell r="AT326"/>
          <cell r="AU326"/>
          <cell r="AV326"/>
          <cell r="AW326">
            <v>18</v>
          </cell>
          <cell r="AX326">
            <v>21</v>
          </cell>
          <cell r="AY326"/>
          <cell r="AZ326"/>
          <cell r="BA326"/>
          <cell r="BB326"/>
          <cell r="BC326"/>
          <cell r="BD326"/>
          <cell r="BE326"/>
          <cell r="BF326"/>
          <cell r="BG326"/>
          <cell r="BH326"/>
          <cell r="BI326"/>
        </row>
        <row r="327">
          <cell r="A327" t="str">
            <v>C005</v>
          </cell>
          <cell r="B327">
            <v>8</v>
          </cell>
          <cell r="C327" t="str">
            <v>Madame</v>
          </cell>
          <cell r="D327" t="str">
            <v>Isabelle</v>
          </cell>
          <cell r="E327" t="str">
            <v>EGGER</v>
          </cell>
          <cell r="F327" t="str">
            <v>Rte de Matran 18</v>
          </cell>
          <cell r="G327">
            <v>1720</v>
          </cell>
          <cell r="H327" t="str">
            <v>Corminboeuf</v>
          </cell>
          <cell r="I327" t="str">
            <v>079 314 88 15</v>
          </cell>
          <cell r="J327"/>
          <cell r="K327"/>
          <cell r="L327" t="str">
            <v>isabelle.egger75@gmail.com</v>
          </cell>
          <cell r="M327" t="str">
            <v>Nunus</v>
          </cell>
          <cell r="N327"/>
          <cell r="O327" t="str">
            <v>Européen</v>
          </cell>
          <cell r="P327"/>
          <cell r="Q327" t="str">
            <v>Chat</v>
          </cell>
          <cell r="R327"/>
          <cell r="S327" t="str">
            <v>Noir</v>
          </cell>
          <cell r="T327" t="str">
            <v>M</v>
          </cell>
          <cell r="U327" t="str">
            <v>Oui</v>
          </cell>
          <cell r="V327"/>
          <cell r="W327"/>
          <cell r="X327" t="str">
            <v>Très peureux</v>
          </cell>
          <cell r="Y327" t="str">
            <v>Pension</v>
          </cell>
          <cell r="Z327" t="str">
            <v>X fois</v>
          </cell>
          <cell r="AA327" t="str">
            <v>---</v>
          </cell>
          <cell r="AB327" t="str">
            <v>---</v>
          </cell>
          <cell r="AC327" t="str">
            <v>---</v>
          </cell>
          <cell r="AD327" t="str">
            <v>---</v>
          </cell>
          <cell r="AE327"/>
          <cell r="AF327"/>
          <cell r="AG327"/>
          <cell r="AH327"/>
          <cell r="AI327"/>
          <cell r="AJ327"/>
          <cell r="AK327"/>
          <cell r="AL327"/>
          <cell r="AM327"/>
          <cell r="AN327"/>
          <cell r="AO327"/>
          <cell r="AP327"/>
          <cell r="AQ327"/>
          <cell r="AR327"/>
          <cell r="AS327"/>
          <cell r="AT327"/>
          <cell r="AU327"/>
          <cell r="AV327"/>
          <cell r="AW327">
            <v>18</v>
          </cell>
          <cell r="AX327">
            <v>21</v>
          </cell>
          <cell r="AY327"/>
          <cell r="AZ327"/>
          <cell r="BA327"/>
          <cell r="BB327"/>
          <cell r="BC327"/>
          <cell r="BD327"/>
          <cell r="BE327"/>
          <cell r="BF327"/>
          <cell r="BG327"/>
          <cell r="BH327"/>
          <cell r="BI327"/>
        </row>
        <row r="328">
          <cell r="A328" t="str">
            <v>C006</v>
          </cell>
          <cell r="B328">
            <v>8</v>
          </cell>
          <cell r="C328" t="str">
            <v>Madame</v>
          </cell>
          <cell r="D328" t="str">
            <v>Isabelle</v>
          </cell>
          <cell r="E328" t="str">
            <v>EGGER</v>
          </cell>
          <cell r="F328" t="str">
            <v>Rte de Matran 18</v>
          </cell>
          <cell r="G328">
            <v>1720</v>
          </cell>
          <cell r="H328" t="str">
            <v>Corminboeuf</v>
          </cell>
          <cell r="I328" t="str">
            <v>079 314 88 15</v>
          </cell>
          <cell r="J328"/>
          <cell r="K328"/>
          <cell r="L328" t="str">
            <v>isabelle.egger75@gmail.com</v>
          </cell>
          <cell r="M328" t="str">
            <v>Bubulle</v>
          </cell>
          <cell r="N328"/>
          <cell r="O328" t="str">
            <v>Européen</v>
          </cell>
          <cell r="P328"/>
          <cell r="Q328" t="str">
            <v>Chat</v>
          </cell>
          <cell r="R328"/>
          <cell r="S328" t="str">
            <v>Cendré</v>
          </cell>
          <cell r="T328" t="str">
            <v>M</v>
          </cell>
          <cell r="U328" t="str">
            <v>Oui</v>
          </cell>
          <cell r="V328"/>
          <cell r="W328"/>
          <cell r="X328" t="str">
            <v>Très peureux</v>
          </cell>
          <cell r="Y328" t="str">
            <v>Pension</v>
          </cell>
          <cell r="Z328" t="str">
            <v>X fois</v>
          </cell>
          <cell r="AA328" t="str">
            <v>---</v>
          </cell>
          <cell r="AB328" t="str">
            <v>---</v>
          </cell>
          <cell r="AC328" t="str">
            <v>---</v>
          </cell>
          <cell r="AD328" t="str">
            <v>---</v>
          </cell>
          <cell r="AE328"/>
          <cell r="AF328"/>
          <cell r="AG328"/>
          <cell r="AH328"/>
          <cell r="AI328"/>
          <cell r="AJ328"/>
          <cell r="AK328"/>
          <cell r="AL328"/>
          <cell r="AM328"/>
          <cell r="AN328"/>
          <cell r="AO328"/>
          <cell r="AP328"/>
          <cell r="AQ328"/>
          <cell r="AR328"/>
          <cell r="AS328"/>
          <cell r="AT328"/>
          <cell r="AU328"/>
          <cell r="AV328"/>
          <cell r="AW328">
            <v>18</v>
          </cell>
          <cell r="AX328">
            <v>21</v>
          </cell>
          <cell r="AY328"/>
          <cell r="AZ328"/>
          <cell r="BA328"/>
          <cell r="BB328"/>
          <cell r="BC328"/>
          <cell r="BD328"/>
          <cell r="BE328"/>
          <cell r="BF328"/>
          <cell r="BG328"/>
          <cell r="BH328"/>
          <cell r="BI328"/>
        </row>
        <row r="329">
          <cell r="A329" t="str">
            <v>C007</v>
          </cell>
          <cell r="B329">
            <v>1</v>
          </cell>
          <cell r="C329" t="str">
            <v>Madame</v>
          </cell>
          <cell r="D329" t="str">
            <v>Isabelle</v>
          </cell>
          <cell r="E329" t="str">
            <v>EGGER</v>
          </cell>
          <cell r="F329" t="str">
            <v>Rte de Matran 18</v>
          </cell>
          <cell r="G329">
            <v>1720</v>
          </cell>
          <cell r="H329" t="str">
            <v>Corminboeuf</v>
          </cell>
          <cell r="I329" t="str">
            <v>079 314 88 15</v>
          </cell>
          <cell r="J329"/>
          <cell r="K329"/>
          <cell r="L329" t="str">
            <v>isabelle.egger@bluewin.ch</v>
          </cell>
          <cell r="M329" t="str">
            <v>Post'it</v>
          </cell>
          <cell r="N329"/>
          <cell r="O329" t="str">
            <v>Européen</v>
          </cell>
          <cell r="P329"/>
          <cell r="Q329" t="str">
            <v>Chat</v>
          </cell>
          <cell r="R329"/>
          <cell r="S329" t="str">
            <v>Tricolor</v>
          </cell>
          <cell r="T329" t="str">
            <v>M</v>
          </cell>
          <cell r="U329" t="str">
            <v>Oui</v>
          </cell>
          <cell r="V329"/>
          <cell r="W329"/>
          <cell r="X329" t="str">
            <v>Très peureux</v>
          </cell>
          <cell r="Y329" t="str">
            <v>Pension</v>
          </cell>
          <cell r="Z329" t="str">
            <v>X fois</v>
          </cell>
          <cell r="AA329" t="str">
            <v>---</v>
          </cell>
          <cell r="AB329" t="str">
            <v>---</v>
          </cell>
          <cell r="AC329" t="str">
            <v>---</v>
          </cell>
          <cell r="AD329" t="str">
            <v>---</v>
          </cell>
          <cell r="AE329"/>
          <cell r="AF329"/>
          <cell r="AG329"/>
          <cell r="AH329"/>
          <cell r="AI329"/>
          <cell r="AJ329"/>
          <cell r="AK329"/>
          <cell r="AL329"/>
          <cell r="AM329"/>
          <cell r="AN329"/>
          <cell r="AO329"/>
          <cell r="AP329"/>
          <cell r="AQ329"/>
          <cell r="AR329"/>
          <cell r="AS329"/>
          <cell r="AT329"/>
          <cell r="AU329"/>
          <cell r="AV329"/>
          <cell r="AW329">
            <v>18</v>
          </cell>
          <cell r="AX329">
            <v>21</v>
          </cell>
          <cell r="AY329"/>
          <cell r="AZ329"/>
          <cell r="BA329"/>
          <cell r="BB329"/>
          <cell r="BC329"/>
          <cell r="BD329"/>
          <cell r="BE329"/>
          <cell r="BF329"/>
          <cell r="BG329"/>
          <cell r="BH329"/>
          <cell r="BI329"/>
        </row>
        <row r="330">
          <cell r="A330" t="str">
            <v>C008</v>
          </cell>
          <cell r="B330"/>
          <cell r="C330" t="str">
            <v>Madame</v>
          </cell>
          <cell r="D330" t="str">
            <v>Viviane</v>
          </cell>
          <cell r="E330" t="str">
            <v>GURZELER</v>
          </cell>
          <cell r="F330" t="str">
            <v>Imp. Fin Denney 6</v>
          </cell>
          <cell r="G330">
            <v>1752</v>
          </cell>
          <cell r="H330" t="str">
            <v>Villars-sur-Glâne</v>
          </cell>
          <cell r="I330" t="str">
            <v>079 410 04 82</v>
          </cell>
          <cell r="J330"/>
          <cell r="K330"/>
          <cell r="L330"/>
          <cell r="M330" t="str">
            <v>Panda</v>
          </cell>
          <cell r="N330"/>
          <cell r="O330" t="str">
            <v>Européen</v>
          </cell>
          <cell r="P330"/>
          <cell r="Q330" t="str">
            <v>Chat</v>
          </cell>
          <cell r="R330"/>
          <cell r="S330" t="str">
            <v>Blanc/gris</v>
          </cell>
          <cell r="T330" t="str">
            <v>F</v>
          </cell>
          <cell r="U330" t="str">
            <v>Non</v>
          </cell>
          <cell r="V330"/>
          <cell r="W330"/>
          <cell r="X330" t="str">
            <v>Peureux / agressif</v>
          </cell>
          <cell r="Y330" t="str">
            <v>Pension</v>
          </cell>
          <cell r="Z330" t="str">
            <v>X fois</v>
          </cell>
          <cell r="AA330" t="str">
            <v>---</v>
          </cell>
          <cell r="AB330" t="str">
            <v>---</v>
          </cell>
          <cell r="AC330" t="str">
            <v>---</v>
          </cell>
          <cell r="AD330" t="str">
            <v>---</v>
          </cell>
          <cell r="AE330"/>
          <cell r="AF330"/>
          <cell r="AG330"/>
          <cell r="AH330"/>
          <cell r="AI330"/>
          <cell r="AJ330"/>
          <cell r="AK330"/>
          <cell r="AL330"/>
          <cell r="AM330"/>
          <cell r="AN330"/>
          <cell r="AO330"/>
          <cell r="AP330"/>
          <cell r="AQ330"/>
          <cell r="AR330"/>
          <cell r="AS330"/>
          <cell r="AT330"/>
          <cell r="AU330"/>
          <cell r="AV330"/>
          <cell r="AW330">
            <v>18</v>
          </cell>
          <cell r="AX330">
            <v>21</v>
          </cell>
          <cell r="AY330"/>
          <cell r="AZ330"/>
          <cell r="BA330"/>
          <cell r="BB330"/>
          <cell r="BC330"/>
          <cell r="BD330"/>
          <cell r="BE330"/>
          <cell r="BF330"/>
          <cell r="BG330"/>
          <cell r="BH330"/>
          <cell r="BI330"/>
        </row>
        <row r="331">
          <cell r="A331" t="str">
            <v>C009</v>
          </cell>
          <cell r="B331"/>
          <cell r="C331" t="str">
            <v>Madame</v>
          </cell>
          <cell r="D331" t="str">
            <v>Délphine</v>
          </cell>
          <cell r="E331" t="str">
            <v>DISLER</v>
          </cell>
          <cell r="F331"/>
          <cell r="G331">
            <v>1700</v>
          </cell>
          <cell r="H331" t="str">
            <v>Fribourg</v>
          </cell>
          <cell r="I331"/>
          <cell r="J331"/>
          <cell r="K331"/>
          <cell r="L331"/>
          <cell r="M331" t="str">
            <v>Chrono</v>
          </cell>
          <cell r="N331"/>
          <cell r="O331" t="str">
            <v>Européen</v>
          </cell>
          <cell r="P331"/>
          <cell r="Q331" t="str">
            <v>Chat</v>
          </cell>
          <cell r="R331"/>
          <cell r="S331" t="str">
            <v>Tigré</v>
          </cell>
          <cell r="T331" t="str">
            <v>M</v>
          </cell>
          <cell r="U331" t="str">
            <v>Oui</v>
          </cell>
          <cell r="V331"/>
          <cell r="W331"/>
          <cell r="X331"/>
          <cell r="Y331" t="str">
            <v>Pension</v>
          </cell>
          <cell r="Z331" t="str">
            <v>X fois</v>
          </cell>
          <cell r="AA331" t="str">
            <v>---</v>
          </cell>
          <cell r="AB331" t="str">
            <v>---</v>
          </cell>
          <cell r="AC331" t="str">
            <v>---</v>
          </cell>
          <cell r="AD331" t="str">
            <v>---</v>
          </cell>
          <cell r="AE331"/>
          <cell r="AF331"/>
          <cell r="AG331"/>
          <cell r="AH331"/>
          <cell r="AI331"/>
          <cell r="AJ331"/>
          <cell r="AK331"/>
          <cell r="AL331"/>
          <cell r="AM331"/>
          <cell r="AN331"/>
          <cell r="AO331"/>
          <cell r="AP331"/>
          <cell r="AQ331"/>
          <cell r="AR331"/>
          <cell r="AS331"/>
          <cell r="AT331"/>
          <cell r="AU331"/>
          <cell r="AV331"/>
          <cell r="AW331">
            <v>18</v>
          </cell>
          <cell r="AX331">
            <v>21</v>
          </cell>
          <cell r="AY331">
            <v>0.05</v>
          </cell>
          <cell r="AZ331"/>
          <cell r="BA331">
            <v>0.1</v>
          </cell>
          <cell r="BB331">
            <v>0.02</v>
          </cell>
          <cell r="BC331"/>
          <cell r="BD331"/>
          <cell r="BE331"/>
          <cell r="BF331"/>
          <cell r="BG331"/>
          <cell r="BH331"/>
          <cell r="BI331"/>
        </row>
        <row r="332">
          <cell r="A332" t="str">
            <v>C010</v>
          </cell>
          <cell r="B332"/>
          <cell r="C332" t="str">
            <v>Madame</v>
          </cell>
          <cell r="D332" t="str">
            <v>Délphine</v>
          </cell>
          <cell r="E332" t="str">
            <v>DISLER</v>
          </cell>
          <cell r="F332"/>
          <cell r="G332">
            <v>1700</v>
          </cell>
          <cell r="H332" t="str">
            <v>Fribourg</v>
          </cell>
          <cell r="I332"/>
          <cell r="J332"/>
          <cell r="K332"/>
          <cell r="L332"/>
          <cell r="M332" t="str">
            <v>Gaia</v>
          </cell>
          <cell r="N332"/>
          <cell r="O332" t="str">
            <v>Européen</v>
          </cell>
          <cell r="P332"/>
          <cell r="Q332" t="str">
            <v>Chat</v>
          </cell>
          <cell r="R332"/>
          <cell r="S332" t="str">
            <v>Noir</v>
          </cell>
          <cell r="T332" t="str">
            <v>F</v>
          </cell>
          <cell r="U332" t="str">
            <v>Oui</v>
          </cell>
          <cell r="V332"/>
          <cell r="W332"/>
          <cell r="X332"/>
          <cell r="Y332" t="str">
            <v>Pension</v>
          </cell>
          <cell r="Z332" t="str">
            <v>X fois</v>
          </cell>
          <cell r="AA332" t="str">
            <v>---</v>
          </cell>
          <cell r="AB332" t="str">
            <v>---</v>
          </cell>
          <cell r="AC332" t="str">
            <v>---</v>
          </cell>
          <cell r="AD332" t="str">
            <v>---</v>
          </cell>
          <cell r="AE332">
            <v>42920</v>
          </cell>
          <cell r="AF332"/>
          <cell r="AG332"/>
          <cell r="AH332"/>
          <cell r="AI332"/>
          <cell r="AJ332"/>
          <cell r="AK332"/>
          <cell r="AL332" t="str">
            <v>Cabinet Avry</v>
          </cell>
          <cell r="AM332"/>
          <cell r="AN332"/>
          <cell r="AO332" t="str">
            <v>Avry Bourg</v>
          </cell>
          <cell r="AP332"/>
          <cell r="AQ332"/>
          <cell r="AR332">
            <v>42923</v>
          </cell>
          <cell r="AS332"/>
          <cell r="AT332">
            <v>42940</v>
          </cell>
          <cell r="AU332"/>
          <cell r="AV332"/>
          <cell r="AW332">
            <v>18</v>
          </cell>
          <cell r="AX332">
            <v>21</v>
          </cell>
          <cell r="AY332">
            <v>0.05</v>
          </cell>
          <cell r="AZ332"/>
          <cell r="BA332">
            <v>0.1</v>
          </cell>
          <cell r="BB332">
            <v>0.02</v>
          </cell>
          <cell r="BC332"/>
          <cell r="BD332"/>
          <cell r="BE332"/>
          <cell r="BF332"/>
          <cell r="BG332"/>
          <cell r="BH332"/>
          <cell r="BI332"/>
        </row>
        <row r="333">
          <cell r="A333" t="str">
            <v>C011</v>
          </cell>
          <cell r="B333"/>
          <cell r="C333" t="str">
            <v>Monsieur</v>
          </cell>
          <cell r="D333" t="str">
            <v>Christohe</v>
          </cell>
          <cell r="E333" t="str">
            <v>OSTY</v>
          </cell>
          <cell r="F333" t="str">
            <v>Rue de la Carrière 30</v>
          </cell>
          <cell r="G333">
            <v>1700</v>
          </cell>
          <cell r="H333" t="str">
            <v>Fribourg</v>
          </cell>
          <cell r="I333" t="str">
            <v>079 914 23 86</v>
          </cell>
          <cell r="J333" t="str">
            <v>Mme Osty</v>
          </cell>
          <cell r="K333" t="str">
            <v>078 699 97 93</v>
          </cell>
          <cell r="L333" t="str">
            <v>christopheosty@bluewin.ch</v>
          </cell>
          <cell r="M333" t="str">
            <v>Lara</v>
          </cell>
          <cell r="N333">
            <v>756098100410513</v>
          </cell>
          <cell r="O333" t="str">
            <v>Européen</v>
          </cell>
          <cell r="P333"/>
          <cell r="Q333" t="str">
            <v>Chat</v>
          </cell>
          <cell r="R333">
            <v>44354</v>
          </cell>
          <cell r="S333" t="str">
            <v>Noir, blanc ventre</v>
          </cell>
          <cell r="T333" t="str">
            <v>F</v>
          </cell>
          <cell r="U333" t="str">
            <v>Oui</v>
          </cell>
          <cell r="V333"/>
          <cell r="W333"/>
          <cell r="X333" t="str">
            <v>Ok</v>
          </cell>
          <cell r="Y333" t="str">
            <v>Pension</v>
          </cell>
          <cell r="Z333" t="str">
            <v>X fois</v>
          </cell>
          <cell r="AA333" t="str">
            <v>Fortenor</v>
          </cell>
          <cell r="AB333">
            <v>1</v>
          </cell>
          <cell r="AC333" t="str">
            <v>---</v>
          </cell>
          <cell r="AD333" t="str">
            <v>---</v>
          </cell>
          <cell r="AE333">
            <v>44453</v>
          </cell>
          <cell r="AF333">
            <v>44455</v>
          </cell>
          <cell r="AG333"/>
          <cell r="AH333" t="str">
            <v>non</v>
          </cell>
          <cell r="AI333"/>
          <cell r="AJ333" t="str">
            <v>oui</v>
          </cell>
          <cell r="AK333"/>
          <cell r="AL333" t="str">
            <v>Gauderon-Comment</v>
          </cell>
          <cell r="AM333" t="str">
            <v>Rte de La Glâne 107</v>
          </cell>
          <cell r="AN333">
            <v>1752</v>
          </cell>
          <cell r="AO333" t="str">
            <v>VILLARS SUR GLANE</v>
          </cell>
          <cell r="AP333" t="str">
            <v>026 402 25 44</v>
          </cell>
          <cell r="AQ333"/>
          <cell r="AR333">
            <v>44553</v>
          </cell>
          <cell r="AS333">
            <v>0.70833333333333337</v>
          </cell>
          <cell r="AT333">
            <v>44565</v>
          </cell>
          <cell r="AU333">
            <v>0.45833333333333331</v>
          </cell>
          <cell r="AV333">
            <v>5</v>
          </cell>
          <cell r="AW333">
            <v>18</v>
          </cell>
          <cell r="AX333">
            <v>21</v>
          </cell>
          <cell r="AY333"/>
          <cell r="AZ333"/>
          <cell r="BA333">
            <v>0.1</v>
          </cell>
          <cell r="BB333">
            <v>0.02</v>
          </cell>
          <cell r="BC333"/>
          <cell r="BD333"/>
          <cell r="BE333"/>
          <cell r="BF333"/>
          <cell r="BG333"/>
          <cell r="BH333"/>
          <cell r="BI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v>42957</v>
          </cell>
          <cell r="AS334"/>
          <cell r="AT334">
            <v>42963</v>
          </cell>
          <cell r="AU334"/>
          <cell r="AV334"/>
          <cell r="AW334"/>
          <cell r="AX334"/>
          <cell r="AY334"/>
          <cell r="AZ334"/>
          <cell r="BA334"/>
          <cell r="BB334"/>
          <cell r="BC334"/>
          <cell r="BD334"/>
          <cell r="BE334"/>
          <cell r="BF334"/>
          <cell r="BG334"/>
          <cell r="BH334"/>
          <cell r="BI334"/>
        </row>
        <row r="335">
          <cell r="A335" t="str">
            <v>C012</v>
          </cell>
          <cell r="B335"/>
          <cell r="C335" t="str">
            <v>Madame</v>
          </cell>
          <cell r="D335" t="str">
            <v>Karine</v>
          </cell>
          <cell r="E335" t="str">
            <v>BAECHLER</v>
          </cell>
          <cell r="F335"/>
          <cell r="G335"/>
          <cell r="H335" t="str">
            <v>Chénens</v>
          </cell>
          <cell r="I335"/>
          <cell r="J335"/>
          <cell r="K335"/>
          <cell r="L335"/>
          <cell r="M335"/>
          <cell r="N335"/>
          <cell r="O335" t="str">
            <v>Européen</v>
          </cell>
          <cell r="P335"/>
          <cell r="Q335" t="str">
            <v>Chat</v>
          </cell>
          <cell r="R335"/>
          <cell r="S335"/>
          <cell r="T335" t="str">
            <v>F</v>
          </cell>
          <cell r="U335" t="str">
            <v>Non</v>
          </cell>
          <cell r="V335"/>
          <cell r="W335"/>
          <cell r="X335"/>
          <cell r="Y335" t="str">
            <v>Boîte</v>
          </cell>
          <cell r="Z335" t="str">
            <v>X fois</v>
          </cell>
          <cell r="AA335"/>
          <cell r="AB335"/>
          <cell r="AC335"/>
          <cell r="AD335"/>
          <cell r="AE335"/>
          <cell r="AF335"/>
          <cell r="AG335"/>
          <cell r="AH335"/>
          <cell r="AI335"/>
          <cell r="AJ335"/>
          <cell r="AK335"/>
          <cell r="AL335"/>
          <cell r="AM335"/>
          <cell r="AN335"/>
          <cell r="AO335"/>
          <cell r="AP335"/>
          <cell r="AQ335"/>
          <cell r="AR335"/>
          <cell r="AS335"/>
          <cell r="AT335"/>
          <cell r="AU335"/>
          <cell r="AV335"/>
          <cell r="AW335">
            <v>18</v>
          </cell>
          <cell r="AX335">
            <v>21</v>
          </cell>
          <cell r="AY335"/>
          <cell r="AZ335"/>
          <cell r="BA335">
            <v>0.1</v>
          </cell>
          <cell r="BB335">
            <v>0.02</v>
          </cell>
          <cell r="BC335"/>
          <cell r="BD335"/>
          <cell r="BE335"/>
          <cell r="BF335"/>
          <cell r="BG335"/>
          <cell r="BH335"/>
          <cell r="BI335"/>
        </row>
        <row r="336">
          <cell r="A336" t="str">
            <v>C013</v>
          </cell>
          <cell r="B336"/>
          <cell r="C336" t="str">
            <v>Monsieur</v>
          </cell>
          <cell r="D336" t="str">
            <v>David</v>
          </cell>
          <cell r="E336" t="str">
            <v>VUILLE</v>
          </cell>
          <cell r="F336" t="str">
            <v>Chemin des sources 1</v>
          </cell>
          <cell r="G336">
            <v>1700</v>
          </cell>
          <cell r="H336" t="str">
            <v>Fribourg</v>
          </cell>
          <cell r="I336" t="str">
            <v>079 697 38 37</v>
          </cell>
          <cell r="J336"/>
          <cell r="K336"/>
          <cell r="L336" t="str">
            <v>vuilled@gmail.com</v>
          </cell>
          <cell r="M336" t="str">
            <v>Zora</v>
          </cell>
          <cell r="N336"/>
          <cell r="O336" t="str">
            <v>Européen</v>
          </cell>
          <cell r="P336"/>
          <cell r="Q336" t="str">
            <v>Chat</v>
          </cell>
          <cell r="R336"/>
          <cell r="S336" t="str">
            <v>Noir, blanc</v>
          </cell>
          <cell r="T336" t="str">
            <v>F</v>
          </cell>
          <cell r="U336" t="str">
            <v>Oui</v>
          </cell>
          <cell r="V336"/>
          <cell r="W336"/>
          <cell r="X336"/>
          <cell r="Y336"/>
          <cell r="Z336" t="str">
            <v>X fois</v>
          </cell>
          <cell r="AA336"/>
          <cell r="AB336"/>
          <cell r="AC336"/>
          <cell r="AD336"/>
          <cell r="AE336"/>
          <cell r="AF336"/>
          <cell r="AG336"/>
          <cell r="AH336"/>
          <cell r="AI336"/>
          <cell r="AJ336"/>
          <cell r="AK336"/>
          <cell r="AL336"/>
          <cell r="AM336"/>
          <cell r="AN336"/>
          <cell r="AO336"/>
          <cell r="AP336"/>
          <cell r="AQ336"/>
          <cell r="AR336"/>
          <cell r="AS336"/>
          <cell r="AT336"/>
          <cell r="AU336"/>
          <cell r="AV336"/>
          <cell r="AW336">
            <v>18</v>
          </cell>
          <cell r="AX336">
            <v>21</v>
          </cell>
          <cell r="AY336"/>
          <cell r="AZ336"/>
          <cell r="BA336"/>
          <cell r="BB336"/>
          <cell r="BC336"/>
          <cell r="BD336"/>
          <cell r="BE336"/>
          <cell r="BF336"/>
          <cell r="BG336"/>
          <cell r="BH336"/>
          <cell r="BI336"/>
        </row>
        <row r="337">
          <cell r="A337" t="str">
            <v>C014</v>
          </cell>
          <cell r="B337"/>
          <cell r="C337" t="str">
            <v>Madame</v>
          </cell>
          <cell r="D337"/>
          <cell r="E337" t="str">
            <v>JUNGO</v>
          </cell>
          <cell r="F337"/>
          <cell r="G337">
            <v>1720</v>
          </cell>
          <cell r="H337" t="str">
            <v>Corminboeuf</v>
          </cell>
          <cell r="I337" t="str">
            <v>076 200 91 19</v>
          </cell>
          <cell r="J337"/>
          <cell r="K337"/>
          <cell r="L337" t="str">
            <v>famille_jungo@outlook.com</v>
          </cell>
          <cell r="M337" t="str">
            <v>Cookie</v>
          </cell>
          <cell r="N337"/>
          <cell r="O337" t="str">
            <v>Européen</v>
          </cell>
          <cell r="P337"/>
          <cell r="Q337" t="str">
            <v>Chat</v>
          </cell>
          <cell r="R337"/>
          <cell r="S337" t="str">
            <v>Roux</v>
          </cell>
          <cell r="T337" t="str">
            <v>M</v>
          </cell>
          <cell r="U337" t="str">
            <v>Oui</v>
          </cell>
          <cell r="V337"/>
          <cell r="W337"/>
          <cell r="X337"/>
          <cell r="Y337" t="str">
            <v>Pension</v>
          </cell>
          <cell r="Z337" t="str">
            <v>X fois</v>
          </cell>
          <cell r="AA337" t="str">
            <v>---</v>
          </cell>
          <cell r="AB337" t="str">
            <v>---</v>
          </cell>
          <cell r="AC337" t="str">
            <v>---</v>
          </cell>
          <cell r="AD337" t="str">
            <v>---</v>
          </cell>
          <cell r="AE337"/>
          <cell r="AF337"/>
          <cell r="AG337"/>
          <cell r="AH337" t="str">
            <v>Non</v>
          </cell>
          <cell r="AI337"/>
          <cell r="AJ337" t="str">
            <v>Oui</v>
          </cell>
          <cell r="AK337"/>
          <cell r="AL337"/>
          <cell r="AM337"/>
          <cell r="AN337"/>
          <cell r="AO337"/>
          <cell r="AP337"/>
          <cell r="AQ337"/>
          <cell r="AR337">
            <v>44554</v>
          </cell>
          <cell r="AS337">
            <v>0.66666666666666663</v>
          </cell>
          <cell r="AT337">
            <v>44564</v>
          </cell>
          <cell r="AU337">
            <v>0.75</v>
          </cell>
          <cell r="AV337">
            <v>8</v>
          </cell>
          <cell r="AW337">
            <v>18</v>
          </cell>
          <cell r="AX337">
            <v>21</v>
          </cell>
          <cell r="AY337">
            <v>0.05</v>
          </cell>
          <cell r="AZ337"/>
          <cell r="BA337">
            <v>0.1</v>
          </cell>
          <cell r="BB337">
            <v>0.02</v>
          </cell>
          <cell r="BC337"/>
          <cell r="BD337"/>
          <cell r="BE337"/>
          <cell r="BF337"/>
          <cell r="BG337"/>
          <cell r="BH337"/>
          <cell r="BI337"/>
        </row>
        <row r="338">
          <cell r="A338" t="str">
            <v>C015</v>
          </cell>
          <cell r="B338"/>
          <cell r="C338" t="str">
            <v>Madame</v>
          </cell>
          <cell r="D338"/>
          <cell r="E338" t="str">
            <v>JUNGO</v>
          </cell>
          <cell r="F338"/>
          <cell r="G338">
            <v>1720</v>
          </cell>
          <cell r="H338" t="str">
            <v>Corminboeuf</v>
          </cell>
          <cell r="I338" t="str">
            <v>076 200 91 19</v>
          </cell>
          <cell r="J338"/>
          <cell r="K338"/>
          <cell r="L338" t="str">
            <v>famille_jungo@outlook.com</v>
          </cell>
          <cell r="M338" t="str">
            <v>Muffin</v>
          </cell>
          <cell r="N338"/>
          <cell r="O338" t="str">
            <v>Européen</v>
          </cell>
          <cell r="P338"/>
          <cell r="Q338" t="str">
            <v>Chat</v>
          </cell>
          <cell r="R338"/>
          <cell r="S338" t="str">
            <v>Tigré</v>
          </cell>
          <cell r="T338" t="str">
            <v>F</v>
          </cell>
          <cell r="U338" t="str">
            <v>Oui</v>
          </cell>
          <cell r="V338"/>
          <cell r="W338"/>
          <cell r="X338"/>
          <cell r="Y338" t="str">
            <v>Pension</v>
          </cell>
          <cell r="Z338" t="str">
            <v>X fois</v>
          </cell>
          <cell r="AA338" t="str">
            <v>---</v>
          </cell>
          <cell r="AB338" t="str">
            <v>---</v>
          </cell>
          <cell r="AC338" t="str">
            <v>---</v>
          </cell>
          <cell r="AD338" t="str">
            <v>---</v>
          </cell>
          <cell r="AE338"/>
          <cell r="AF338"/>
          <cell r="AG338"/>
          <cell r="AH338" t="str">
            <v>Non</v>
          </cell>
          <cell r="AI338"/>
          <cell r="AJ338" t="str">
            <v>Oui</v>
          </cell>
          <cell r="AK338"/>
          <cell r="AL338"/>
          <cell r="AM338"/>
          <cell r="AN338"/>
          <cell r="AO338"/>
          <cell r="AP338"/>
          <cell r="AQ338"/>
          <cell r="AR338">
            <v>44554</v>
          </cell>
          <cell r="AS338">
            <v>0.66666666666666663</v>
          </cell>
          <cell r="AT338">
            <v>44564</v>
          </cell>
          <cell r="AU338">
            <v>0.75</v>
          </cell>
          <cell r="AV338">
            <v>7</v>
          </cell>
          <cell r="AW338">
            <v>18</v>
          </cell>
          <cell r="AX338">
            <v>21</v>
          </cell>
          <cell r="AY338">
            <v>0.05</v>
          </cell>
          <cell r="AZ338"/>
          <cell r="BA338">
            <v>0.1</v>
          </cell>
          <cell r="BB338">
            <v>0.02</v>
          </cell>
          <cell r="BC338"/>
          <cell r="BD338"/>
          <cell r="BE338"/>
          <cell r="BF338"/>
          <cell r="BG338"/>
          <cell r="BH338"/>
          <cell r="BI338"/>
        </row>
        <row r="339">
          <cell r="A339" t="str">
            <v>C016</v>
          </cell>
          <cell r="B339"/>
          <cell r="C339" t="str">
            <v>Monsieur</v>
          </cell>
          <cell r="D339"/>
          <cell r="E339"/>
          <cell r="F339"/>
          <cell r="G339"/>
          <cell r="H339"/>
          <cell r="I339"/>
          <cell r="J339"/>
          <cell r="K339"/>
          <cell r="L339" t="str">
            <v>ogautheron66@gmail.com</v>
          </cell>
          <cell r="M339" t="str">
            <v>Carlos</v>
          </cell>
          <cell r="N339"/>
          <cell r="O339"/>
          <cell r="P339"/>
          <cell r="Q339" t="str">
            <v>Chat</v>
          </cell>
          <cell r="R339"/>
          <cell r="S339"/>
          <cell r="T339" t="str">
            <v>M</v>
          </cell>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v>18</v>
          </cell>
          <cell r="AX339">
            <v>21</v>
          </cell>
          <cell r="AY339"/>
          <cell r="AZ339"/>
          <cell r="BA339">
            <v>0.1</v>
          </cell>
          <cell r="BB339">
            <v>0.02</v>
          </cell>
          <cell r="BC339"/>
          <cell r="BD339"/>
          <cell r="BE339"/>
          <cell r="BF339"/>
          <cell r="BG339"/>
          <cell r="BH339"/>
          <cell r="BI339"/>
        </row>
        <row r="340">
          <cell r="A340" t="str">
            <v>C017</v>
          </cell>
          <cell r="B340"/>
          <cell r="C340" t="str">
            <v>Madame</v>
          </cell>
          <cell r="D340" t="str">
            <v>Fabienne</v>
          </cell>
          <cell r="E340" t="str">
            <v>DOUSSE</v>
          </cell>
          <cell r="F340"/>
          <cell r="G340"/>
          <cell r="H340"/>
          <cell r="I340" t="str">
            <v>078 840 77 57</v>
          </cell>
          <cell r="J340"/>
          <cell r="K340"/>
          <cell r="L340" t="str">
            <v>dousse.fabienne@gmail.com</v>
          </cell>
          <cell r="M340" t="str">
            <v>Cheyenne</v>
          </cell>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v>18</v>
          </cell>
          <cell r="AX340">
            <v>21</v>
          </cell>
          <cell r="AY340"/>
          <cell r="AZ340"/>
          <cell r="BA340"/>
          <cell r="BB340"/>
          <cell r="BC340"/>
          <cell r="BD340"/>
          <cell r="BE340"/>
          <cell r="BF340"/>
          <cell r="BG340"/>
          <cell r="BH340"/>
          <cell r="BI340"/>
        </row>
        <row r="341">
          <cell r="A341" t="str">
            <v>C018</v>
          </cell>
          <cell r="B341"/>
          <cell r="C341" t="str">
            <v>Monsieur</v>
          </cell>
          <cell r="D341" t="str">
            <v>Swen</v>
          </cell>
          <cell r="E341" t="str">
            <v>Sedmig</v>
          </cell>
          <cell r="F341" t="str">
            <v>Rte de Lossy 14</v>
          </cell>
          <cell r="G341">
            <v>1782</v>
          </cell>
          <cell r="H341" t="str">
            <v>Belfaux</v>
          </cell>
          <cell r="I341" t="str">
            <v>079 255 21 97</v>
          </cell>
          <cell r="J341" t="str">
            <v>Mme Sedmig</v>
          </cell>
          <cell r="K341" t="str">
            <v>078 806 43 20</v>
          </cell>
          <cell r="L341"/>
          <cell r="M341" t="str">
            <v>Mozart</v>
          </cell>
          <cell r="N341"/>
          <cell r="O341" t="str">
            <v>Européen</v>
          </cell>
          <cell r="P341"/>
          <cell r="Q341" t="str">
            <v>Chat</v>
          </cell>
          <cell r="R341">
            <v>41729</v>
          </cell>
          <cell r="S341" t="str">
            <v>Roux</v>
          </cell>
          <cell r="T341" t="str">
            <v>M</v>
          </cell>
          <cell r="U341" t="str">
            <v>Oui</v>
          </cell>
          <cell r="V341"/>
          <cell r="W341"/>
          <cell r="X341" t="str">
            <v>Ok</v>
          </cell>
          <cell r="Y341" t="str">
            <v>Pension</v>
          </cell>
          <cell r="Z341" t="str">
            <v>X fois</v>
          </cell>
          <cell r="AA341" t="str">
            <v>---</v>
          </cell>
          <cell r="AB341" t="str">
            <v>---</v>
          </cell>
          <cell r="AC341" t="str">
            <v>---</v>
          </cell>
          <cell r="AD341" t="str">
            <v>---</v>
          </cell>
          <cell r="AE341">
            <v>41852</v>
          </cell>
          <cell r="AF341"/>
          <cell r="AG341"/>
          <cell r="AH341"/>
          <cell r="AI341"/>
          <cell r="AJ341"/>
          <cell r="AK341"/>
          <cell r="AL341" t="str">
            <v>Humbert-Droz</v>
          </cell>
          <cell r="AM341"/>
          <cell r="AN341"/>
          <cell r="AO341" t="str">
            <v>Ponthaux</v>
          </cell>
          <cell r="AP341"/>
          <cell r="AQ341"/>
          <cell r="AR341"/>
          <cell r="AS341"/>
          <cell r="AT341"/>
          <cell r="AU341"/>
          <cell r="AV341"/>
          <cell r="AW341">
            <v>18</v>
          </cell>
          <cell r="AX341">
            <v>21</v>
          </cell>
          <cell r="AY341"/>
          <cell r="AZ341"/>
          <cell r="BA341"/>
          <cell r="BB341"/>
          <cell r="BC341"/>
          <cell r="BD341"/>
          <cell r="BE341"/>
          <cell r="BF341"/>
          <cell r="BG341"/>
          <cell r="BH341"/>
          <cell r="BI341"/>
        </row>
        <row r="342">
          <cell r="A342" t="str">
            <v>C019</v>
          </cell>
          <cell r="B342"/>
          <cell r="C342" t="str">
            <v>Madame</v>
          </cell>
          <cell r="D342" t="str">
            <v>Maria José</v>
          </cell>
          <cell r="E342" t="str">
            <v>ORIOLA</v>
          </cell>
          <cell r="F342" t="str">
            <v>Rte de la Condémine 44</v>
          </cell>
          <cell r="G342">
            <v>1630</v>
          </cell>
          <cell r="H342" t="str">
            <v>Bulle</v>
          </cell>
          <cell r="I342" t="str">
            <v>076 587 25 91</v>
          </cell>
          <cell r="J342" t="str">
            <v>Mme Villard</v>
          </cell>
          <cell r="K342" t="str">
            <v>079 241 93 53</v>
          </cell>
          <cell r="L342" t="str">
            <v>mariajosebicho@msn.com</v>
          </cell>
          <cell r="M342" t="str">
            <v>Patinhas</v>
          </cell>
          <cell r="N342"/>
          <cell r="O342" t="str">
            <v>Européen</v>
          </cell>
          <cell r="P342"/>
          <cell r="Q342" t="str">
            <v>Chat</v>
          </cell>
          <cell r="R342">
            <v>39448</v>
          </cell>
          <cell r="S342" t="str">
            <v>Blanc/Gris</v>
          </cell>
          <cell r="T342" t="str">
            <v>M</v>
          </cell>
          <cell r="U342" t="str">
            <v>Oui</v>
          </cell>
          <cell r="V342"/>
          <cell r="W342"/>
          <cell r="X342" t="str">
            <v>Ok</v>
          </cell>
          <cell r="Y342" t="str">
            <v>Pension</v>
          </cell>
          <cell r="Z342" t="str">
            <v>X fois</v>
          </cell>
          <cell r="AA342" t="str">
            <v>---</v>
          </cell>
          <cell r="AB342" t="str">
            <v>---</v>
          </cell>
          <cell r="AC342" t="str">
            <v>---</v>
          </cell>
          <cell r="AD342" t="str">
            <v>---</v>
          </cell>
          <cell r="AE342"/>
          <cell r="AF342"/>
          <cell r="AG342"/>
          <cell r="AH342" t="str">
            <v>Aucun</v>
          </cell>
          <cell r="AI342"/>
          <cell r="AJ342"/>
          <cell r="AK342"/>
          <cell r="AL342" t="str">
            <v>Repond</v>
          </cell>
          <cell r="AM342"/>
          <cell r="AN342"/>
          <cell r="AO342" t="str">
            <v>Bulle</v>
          </cell>
          <cell r="AP342"/>
          <cell r="AQ342"/>
          <cell r="AR342"/>
          <cell r="AS342"/>
          <cell r="AT342"/>
          <cell r="AU342"/>
          <cell r="AV342"/>
          <cell r="AW342">
            <v>18</v>
          </cell>
          <cell r="AX342">
            <v>21</v>
          </cell>
          <cell r="AY342"/>
          <cell r="AZ342"/>
          <cell r="BA342">
            <v>0.1</v>
          </cell>
          <cell r="BB342">
            <v>0.02</v>
          </cell>
          <cell r="BC342"/>
          <cell r="BD342"/>
          <cell r="BE342"/>
          <cell r="BF342"/>
          <cell r="BG342"/>
          <cell r="BH342"/>
          <cell r="BI342"/>
        </row>
        <row r="343">
          <cell r="A343" t="str">
            <v>C020</v>
          </cell>
          <cell r="B343"/>
          <cell r="C343" t="str">
            <v>Madame</v>
          </cell>
          <cell r="D343" t="str">
            <v>Ana Lucilia</v>
          </cell>
          <cell r="E343" t="str">
            <v>FERREIRA Da COSTA</v>
          </cell>
          <cell r="F343" t="str">
            <v>Rte de la Part de Dieu 18</v>
          </cell>
          <cell r="G343">
            <v>1630</v>
          </cell>
          <cell r="H343" t="str">
            <v>Bulle</v>
          </cell>
          <cell r="I343" t="str">
            <v>076 612 47 88</v>
          </cell>
          <cell r="J343" t="str">
            <v>M. Almeida</v>
          </cell>
          <cell r="K343" t="str">
            <v>079 120 74 05</v>
          </cell>
          <cell r="L343" t="str">
            <v>analuciliafcosta@gmail.com</v>
          </cell>
          <cell r="M343" t="str">
            <v>Cookie</v>
          </cell>
          <cell r="N343"/>
          <cell r="O343" t="str">
            <v>Européen</v>
          </cell>
          <cell r="P343"/>
          <cell r="Q343" t="str">
            <v>Chat</v>
          </cell>
          <cell r="R343">
            <v>42341</v>
          </cell>
          <cell r="S343" t="str">
            <v>Tigré</v>
          </cell>
          <cell r="T343" t="str">
            <v>M</v>
          </cell>
          <cell r="U343" t="str">
            <v>Oui</v>
          </cell>
          <cell r="V343"/>
          <cell r="W343"/>
          <cell r="X343" t="str">
            <v>Ok</v>
          </cell>
          <cell r="Y343" t="str">
            <v>Pension</v>
          </cell>
          <cell r="Z343" t="str">
            <v>X fois</v>
          </cell>
          <cell r="AA343" t="str">
            <v>---</v>
          </cell>
          <cell r="AB343" t="str">
            <v>---</v>
          </cell>
          <cell r="AC343" t="str">
            <v>---</v>
          </cell>
          <cell r="AD343" t="str">
            <v>---</v>
          </cell>
          <cell r="AE343">
            <v>43616</v>
          </cell>
          <cell r="AF343"/>
          <cell r="AG343"/>
          <cell r="AH343" t="str">
            <v>Aucun</v>
          </cell>
          <cell r="AI343"/>
          <cell r="AJ343"/>
          <cell r="AK343"/>
          <cell r="AL343" t="str">
            <v>Repond</v>
          </cell>
          <cell r="AM343"/>
          <cell r="AN343"/>
          <cell r="AO343" t="str">
            <v>Bulle</v>
          </cell>
          <cell r="AP343"/>
          <cell r="AQ343"/>
          <cell r="AR343"/>
          <cell r="AS343"/>
          <cell r="AT343"/>
          <cell r="AU343"/>
          <cell r="AV343"/>
          <cell r="AW343">
            <v>18</v>
          </cell>
          <cell r="AX343">
            <v>21</v>
          </cell>
          <cell r="AY343"/>
          <cell r="AZ343"/>
          <cell r="BA343"/>
          <cell r="BB343"/>
          <cell r="BC343"/>
          <cell r="BD343"/>
          <cell r="BE343"/>
          <cell r="BF343"/>
          <cell r="BG343"/>
          <cell r="BH343"/>
          <cell r="BI343"/>
        </row>
        <row r="344">
          <cell r="A344" t="str">
            <v>C021</v>
          </cell>
          <cell r="B344"/>
          <cell r="C344" t="str">
            <v>Madame</v>
          </cell>
          <cell r="D344" t="str">
            <v>Léa</v>
          </cell>
          <cell r="E344" t="str">
            <v>Maendly</v>
          </cell>
          <cell r="F344"/>
          <cell r="G344"/>
          <cell r="H344"/>
          <cell r="I344" t="str">
            <v>077 448 99 49</v>
          </cell>
          <cell r="J344"/>
          <cell r="K344"/>
          <cell r="L344" t="str">
            <v>leamaendly@bluewin.ch</v>
          </cell>
          <cell r="M344" t="str">
            <v>Jaina</v>
          </cell>
          <cell r="N344"/>
          <cell r="O344" t="str">
            <v>Européen</v>
          </cell>
          <cell r="P344"/>
          <cell r="Q344" t="str">
            <v>Chat</v>
          </cell>
          <cell r="R344"/>
          <cell r="S344"/>
          <cell r="T344" t="str">
            <v>F</v>
          </cell>
          <cell r="U344"/>
          <cell r="V344"/>
          <cell r="W344"/>
          <cell r="X344"/>
          <cell r="Y344" t="str">
            <v>Pension</v>
          </cell>
          <cell r="Z344" t="str">
            <v>X fois</v>
          </cell>
          <cell r="AA344"/>
          <cell r="AB344"/>
          <cell r="AC344"/>
          <cell r="AD344"/>
          <cell r="AE344"/>
          <cell r="AF344"/>
          <cell r="AG344"/>
          <cell r="AH344"/>
          <cell r="AI344"/>
          <cell r="AJ344"/>
          <cell r="AK344"/>
          <cell r="AL344"/>
          <cell r="AM344"/>
          <cell r="AN344"/>
          <cell r="AO344"/>
          <cell r="AP344"/>
          <cell r="AQ344"/>
          <cell r="AR344"/>
          <cell r="AS344"/>
          <cell r="AT344"/>
          <cell r="AU344"/>
          <cell r="AV344"/>
          <cell r="AW344">
            <v>18</v>
          </cell>
          <cell r="AX344">
            <v>21</v>
          </cell>
          <cell r="AY344"/>
          <cell r="AZ344"/>
          <cell r="BA344">
            <v>0.1</v>
          </cell>
          <cell r="BB344">
            <v>0.02</v>
          </cell>
          <cell r="BC344"/>
          <cell r="BD344"/>
          <cell r="BE344"/>
          <cell r="BF344"/>
          <cell r="BG344"/>
          <cell r="BH344"/>
          <cell r="BI344"/>
        </row>
        <row r="345">
          <cell r="A345" t="str">
            <v>C022</v>
          </cell>
          <cell r="B345"/>
          <cell r="C345" t="str">
            <v>Monsieur</v>
          </cell>
          <cell r="D345" t="str">
            <v>Christophe</v>
          </cell>
          <cell r="E345" t="str">
            <v>Julmy</v>
          </cell>
          <cell r="F345" t="str">
            <v>Ch du Cossey 1</v>
          </cell>
          <cell r="G345">
            <v>1742</v>
          </cell>
          <cell r="H345" t="str">
            <v>Autigny</v>
          </cell>
          <cell r="I345" t="str">
            <v>079 257 05 80</v>
          </cell>
          <cell r="J345" t="str">
            <v>Mme Brodard</v>
          </cell>
          <cell r="K345" t="str">
            <v>079 321 00 93</v>
          </cell>
          <cell r="L345" t="str">
            <v>c.julmy@bluewin.ch</v>
          </cell>
          <cell r="M345" t="str">
            <v>Juri</v>
          </cell>
          <cell r="N345"/>
          <cell r="O345" t="str">
            <v>Main Coon</v>
          </cell>
          <cell r="P345"/>
          <cell r="Q345" t="str">
            <v>Chat</v>
          </cell>
          <cell r="R345"/>
          <cell r="S345" t="str">
            <v>Roux</v>
          </cell>
          <cell r="T345" t="str">
            <v>M</v>
          </cell>
          <cell r="U345" t="str">
            <v>Oui</v>
          </cell>
          <cell r="V345"/>
          <cell r="W345"/>
          <cell r="X345" t="str">
            <v>ok</v>
          </cell>
          <cell r="Y345" t="str">
            <v>Pension</v>
          </cell>
          <cell r="Z345" t="str">
            <v>X fois</v>
          </cell>
          <cell r="AA345" t="str">
            <v>---</v>
          </cell>
          <cell r="AB345" t="str">
            <v>---</v>
          </cell>
          <cell r="AC345" t="str">
            <v>---</v>
          </cell>
          <cell r="AD345" t="str">
            <v>---</v>
          </cell>
          <cell r="AE345"/>
          <cell r="AF345"/>
          <cell r="AG345"/>
          <cell r="AH345"/>
          <cell r="AI345"/>
          <cell r="AJ345"/>
          <cell r="AK345"/>
          <cell r="AL345"/>
          <cell r="AM345"/>
          <cell r="AN345"/>
          <cell r="AO345"/>
          <cell r="AP345"/>
          <cell r="AQ345"/>
          <cell r="AR345"/>
          <cell r="AS345"/>
          <cell r="AT345"/>
          <cell r="AU345"/>
          <cell r="AV345"/>
          <cell r="AW345">
            <v>18</v>
          </cell>
          <cell r="AX345">
            <v>21</v>
          </cell>
          <cell r="AY345">
            <v>0.05</v>
          </cell>
          <cell r="AZ345"/>
          <cell r="BA345">
            <v>0.1</v>
          </cell>
          <cell r="BB345">
            <v>0.02</v>
          </cell>
          <cell r="BC345"/>
          <cell r="BD345"/>
          <cell r="BE345"/>
          <cell r="BF345"/>
          <cell r="BG345"/>
          <cell r="BH345"/>
          <cell r="BI345"/>
        </row>
        <row r="346">
          <cell r="A346" t="str">
            <v>C023</v>
          </cell>
          <cell r="B346"/>
          <cell r="C346" t="str">
            <v>Monsieur</v>
          </cell>
          <cell r="D346" t="str">
            <v>Christophe</v>
          </cell>
          <cell r="E346" t="str">
            <v>Julmy</v>
          </cell>
          <cell r="F346" t="str">
            <v>Ch. Du Cossey 1</v>
          </cell>
          <cell r="G346">
            <v>1742</v>
          </cell>
          <cell r="H346" t="str">
            <v>Autigny</v>
          </cell>
          <cell r="I346" t="str">
            <v>079 257 05 80</v>
          </cell>
          <cell r="J346" t="str">
            <v>Mme Brodard</v>
          </cell>
          <cell r="K346" t="str">
            <v>079 321 00 93</v>
          </cell>
          <cell r="L346" t="str">
            <v>c.julmy@bluewin.ch</v>
          </cell>
          <cell r="M346" t="str">
            <v>Lucie</v>
          </cell>
          <cell r="N346"/>
          <cell r="O346" t="str">
            <v>Main Coon X</v>
          </cell>
          <cell r="P346"/>
          <cell r="Q346" t="str">
            <v>Chat</v>
          </cell>
          <cell r="R346"/>
          <cell r="S346" t="str">
            <v>Tigrée Gris</v>
          </cell>
          <cell r="T346" t="str">
            <v>F</v>
          </cell>
          <cell r="U346" t="str">
            <v>Oui</v>
          </cell>
          <cell r="V346"/>
          <cell r="W346"/>
          <cell r="X346" t="str">
            <v>Craintive</v>
          </cell>
          <cell r="Y346" t="str">
            <v>Pension</v>
          </cell>
          <cell r="Z346" t="str">
            <v>X fois</v>
          </cell>
          <cell r="AA346" t="str">
            <v>---</v>
          </cell>
          <cell r="AB346" t="str">
            <v>---</v>
          </cell>
          <cell r="AC346" t="str">
            <v>---</v>
          </cell>
          <cell r="AD346" t="str">
            <v>---</v>
          </cell>
          <cell r="AE346"/>
          <cell r="AF346"/>
          <cell r="AG346"/>
          <cell r="AH346"/>
          <cell r="AI346"/>
          <cell r="AJ346"/>
          <cell r="AK346"/>
          <cell r="AL346"/>
          <cell r="AM346"/>
          <cell r="AN346"/>
          <cell r="AO346"/>
          <cell r="AP346"/>
          <cell r="AQ346"/>
          <cell r="AR346"/>
          <cell r="AS346"/>
          <cell r="AT346"/>
          <cell r="AU346"/>
          <cell r="AV346"/>
          <cell r="AW346">
            <v>18</v>
          </cell>
          <cell r="AX346">
            <v>21</v>
          </cell>
          <cell r="AY346">
            <v>0.05</v>
          </cell>
          <cell r="AZ346"/>
          <cell r="BA346">
            <v>0.1</v>
          </cell>
          <cell r="BB346">
            <v>0.02</v>
          </cell>
          <cell r="BC346"/>
          <cell r="BD346"/>
          <cell r="BE346"/>
          <cell r="BF346"/>
          <cell r="BG346"/>
          <cell r="BH346"/>
          <cell r="BI346"/>
        </row>
        <row r="347">
          <cell r="A347" t="str">
            <v>C024</v>
          </cell>
          <cell r="B347">
            <v>2</v>
          </cell>
          <cell r="C347" t="str">
            <v>Madame</v>
          </cell>
          <cell r="D347"/>
          <cell r="E347" t="str">
            <v>Goodwine</v>
          </cell>
          <cell r="F347"/>
          <cell r="G347"/>
          <cell r="H347"/>
          <cell r="I347" t="str">
            <v>077 520 16 28</v>
          </cell>
          <cell r="J347"/>
          <cell r="K347"/>
          <cell r="L347"/>
          <cell r="M347" t="str">
            <v>Vladimir</v>
          </cell>
          <cell r="N347"/>
          <cell r="O347"/>
          <cell r="P347"/>
          <cell r="Q347" t="str">
            <v>Chat</v>
          </cell>
          <cell r="R347"/>
          <cell r="S347"/>
          <cell r="T347" t="str">
            <v>M</v>
          </cell>
          <cell r="U347" t="str">
            <v>Oui</v>
          </cell>
          <cell r="V347"/>
          <cell r="W347"/>
          <cell r="X347"/>
          <cell r="Y347" t="str">
            <v>Privé</v>
          </cell>
          <cell r="Z347" t="str">
            <v>X fois</v>
          </cell>
          <cell r="AA347"/>
          <cell r="AB347"/>
          <cell r="AC347"/>
          <cell r="AD347"/>
          <cell r="AE347"/>
          <cell r="AF347"/>
          <cell r="AG347"/>
          <cell r="AH347"/>
          <cell r="AI347"/>
          <cell r="AJ347"/>
          <cell r="AK347"/>
          <cell r="AL347"/>
          <cell r="AM347"/>
          <cell r="AN347"/>
          <cell r="AO347"/>
          <cell r="AP347"/>
          <cell r="AQ347"/>
          <cell r="AR347"/>
          <cell r="AS347"/>
          <cell r="AT347"/>
          <cell r="AU347"/>
          <cell r="AV347"/>
          <cell r="AW347">
            <v>18</v>
          </cell>
          <cell r="AX347">
            <v>21</v>
          </cell>
          <cell r="AY347"/>
          <cell r="AZ347"/>
          <cell r="BA347">
            <v>0.1</v>
          </cell>
          <cell r="BB347">
            <v>0.02</v>
          </cell>
          <cell r="BC347"/>
          <cell r="BD347"/>
          <cell r="BE347"/>
          <cell r="BF347"/>
          <cell r="BG347"/>
          <cell r="BH347"/>
          <cell r="BI347"/>
        </row>
        <row r="348">
          <cell r="A348" t="str">
            <v>C025</v>
          </cell>
          <cell r="B348"/>
          <cell r="C348" t="str">
            <v>Madame</v>
          </cell>
          <cell r="D348"/>
          <cell r="E348" t="str">
            <v>Kauer</v>
          </cell>
          <cell r="F348"/>
          <cell r="G348"/>
          <cell r="H348" t="str">
            <v>Corminboeuf</v>
          </cell>
          <cell r="I348"/>
          <cell r="J348"/>
          <cell r="K348"/>
          <cell r="L348"/>
          <cell r="M348"/>
          <cell r="N348"/>
          <cell r="O348"/>
          <cell r="P348"/>
          <cell r="Q348" t="str">
            <v>Chat</v>
          </cell>
          <cell r="R348"/>
          <cell r="S348"/>
          <cell r="T348"/>
          <cell r="U348"/>
          <cell r="V348"/>
          <cell r="W348"/>
          <cell r="X348"/>
          <cell r="Y348" t="str">
            <v>Privé</v>
          </cell>
          <cell r="Z348" t="str">
            <v>2x</v>
          </cell>
          <cell r="AA348" t="str">
            <v>---</v>
          </cell>
          <cell r="AB348" t="str">
            <v>---</v>
          </cell>
          <cell r="AC348" t="str">
            <v>---</v>
          </cell>
          <cell r="AD348" t="str">
            <v>---</v>
          </cell>
          <cell r="AE348"/>
          <cell r="AF348"/>
          <cell r="AG348"/>
          <cell r="AH348"/>
          <cell r="AI348"/>
          <cell r="AJ348"/>
          <cell r="AK348"/>
          <cell r="AL348"/>
          <cell r="AM348"/>
          <cell r="AN348"/>
          <cell r="AO348"/>
          <cell r="AP348"/>
          <cell r="AQ348"/>
          <cell r="AR348"/>
          <cell r="AS348"/>
          <cell r="AT348"/>
          <cell r="AU348"/>
          <cell r="AV348"/>
          <cell r="AW348">
            <v>18</v>
          </cell>
          <cell r="AX348">
            <v>21</v>
          </cell>
          <cell r="AY348">
            <v>0.05</v>
          </cell>
          <cell r="AZ348"/>
          <cell r="BA348">
            <v>0.1</v>
          </cell>
          <cell r="BB348">
            <v>0.02</v>
          </cell>
          <cell r="BC348"/>
          <cell r="BD348"/>
          <cell r="BE348"/>
          <cell r="BF348"/>
          <cell r="BG348"/>
          <cell r="BH348"/>
          <cell r="BI348"/>
        </row>
        <row r="349">
          <cell r="A349" t="str">
            <v>C026</v>
          </cell>
          <cell r="B349"/>
          <cell r="C349" t="str">
            <v>Madame</v>
          </cell>
          <cell r="D349"/>
          <cell r="E349" t="str">
            <v>Kauer</v>
          </cell>
          <cell r="F349"/>
          <cell r="G349"/>
          <cell r="H349" t="str">
            <v>Corminboeuf</v>
          </cell>
          <cell r="I349"/>
          <cell r="J349"/>
          <cell r="K349"/>
          <cell r="L349"/>
          <cell r="M349"/>
          <cell r="N349"/>
          <cell r="O349"/>
          <cell r="P349"/>
          <cell r="Q349" t="str">
            <v>Chat</v>
          </cell>
          <cell r="R349"/>
          <cell r="S349"/>
          <cell r="T349"/>
          <cell r="U349"/>
          <cell r="V349"/>
          <cell r="W349"/>
          <cell r="X349"/>
          <cell r="Y349" t="str">
            <v>Privé</v>
          </cell>
          <cell r="Z349" t="str">
            <v>2x</v>
          </cell>
          <cell r="AA349" t="str">
            <v>---</v>
          </cell>
          <cell r="AB349" t="str">
            <v>---</v>
          </cell>
          <cell r="AC349" t="str">
            <v>---</v>
          </cell>
          <cell r="AD349" t="str">
            <v>---</v>
          </cell>
          <cell r="AE349"/>
          <cell r="AF349"/>
          <cell r="AG349"/>
          <cell r="AH349"/>
          <cell r="AI349"/>
          <cell r="AJ349"/>
          <cell r="AK349"/>
          <cell r="AL349"/>
          <cell r="AM349"/>
          <cell r="AN349"/>
          <cell r="AO349"/>
          <cell r="AP349"/>
          <cell r="AQ349"/>
          <cell r="AR349"/>
          <cell r="AS349"/>
          <cell r="AT349"/>
          <cell r="AU349"/>
          <cell r="AV349"/>
          <cell r="AW349">
            <v>18</v>
          </cell>
          <cell r="AX349">
            <v>21</v>
          </cell>
          <cell r="AY349">
            <v>0.05</v>
          </cell>
          <cell r="AZ349"/>
          <cell r="BA349">
            <v>0.1</v>
          </cell>
          <cell r="BB349">
            <v>0.02</v>
          </cell>
          <cell r="BC349"/>
          <cell r="BD349"/>
          <cell r="BE349"/>
          <cell r="BF349"/>
          <cell r="BG349"/>
          <cell r="BH349"/>
          <cell r="BI349"/>
        </row>
        <row r="350">
          <cell r="A350" t="str">
            <v>C027</v>
          </cell>
          <cell r="B350"/>
          <cell r="C350" t="str">
            <v>Madame</v>
          </cell>
          <cell r="D350" t="str">
            <v>Geneviève</v>
          </cell>
          <cell r="E350" t="str">
            <v>Metzener</v>
          </cell>
          <cell r="F350" t="str">
            <v>Rte du Côteau 51</v>
          </cell>
          <cell r="G350">
            <v>1752</v>
          </cell>
          <cell r="H350" t="str">
            <v>VILLARS-SUR-GLÂNE</v>
          </cell>
          <cell r="I350" t="str">
            <v>079 226 22 68</v>
          </cell>
          <cell r="J350">
            <v>0</v>
          </cell>
          <cell r="K350" t="str">
            <v>079 226 22 68</v>
          </cell>
          <cell r="L350" t="str">
            <v>genodel@bluewin.ch</v>
          </cell>
          <cell r="M350" t="str">
            <v>Doucette</v>
          </cell>
          <cell r="N350"/>
          <cell r="O350" t="str">
            <v>Radgold</v>
          </cell>
          <cell r="P350"/>
          <cell r="Q350" t="str">
            <v>Chat</v>
          </cell>
          <cell r="R350"/>
          <cell r="S350"/>
          <cell r="T350" t="str">
            <v>F</v>
          </cell>
          <cell r="U350"/>
          <cell r="V350"/>
          <cell r="W350"/>
          <cell r="X350" t="str">
            <v>Craintive</v>
          </cell>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v>18</v>
          </cell>
          <cell r="AX350">
            <v>21</v>
          </cell>
          <cell r="AY350">
            <v>0.05</v>
          </cell>
          <cell r="AZ350"/>
          <cell r="BA350">
            <v>0.1</v>
          </cell>
          <cell r="BB350">
            <v>0.02</v>
          </cell>
          <cell r="BC350"/>
          <cell r="BD350"/>
          <cell r="BE350"/>
          <cell r="BF350"/>
          <cell r="BG350"/>
          <cell r="BH350"/>
          <cell r="BI350"/>
        </row>
        <row r="351">
          <cell r="A351" t="str">
            <v>C028</v>
          </cell>
          <cell r="B351"/>
          <cell r="C351" t="str">
            <v>Madame</v>
          </cell>
          <cell r="D351"/>
          <cell r="E351" t="str">
            <v>Riedo</v>
          </cell>
          <cell r="F351"/>
          <cell r="G351">
            <v>1700</v>
          </cell>
          <cell r="H351" t="str">
            <v>Fribourg</v>
          </cell>
          <cell r="I351"/>
          <cell r="J351"/>
          <cell r="K351"/>
          <cell r="L351"/>
          <cell r="M351" t="str">
            <v>Bigoudi</v>
          </cell>
          <cell r="N351"/>
          <cell r="O351"/>
          <cell r="P351"/>
          <cell r="Q351" t="str">
            <v>Chat</v>
          </cell>
          <cell r="R351"/>
          <cell r="S351" t="str">
            <v>Tigré</v>
          </cell>
          <cell r="T351" t="str">
            <v>M</v>
          </cell>
          <cell r="U351"/>
          <cell r="V351"/>
          <cell r="W351"/>
          <cell r="X351"/>
          <cell r="Y351" t="str">
            <v>Privé</v>
          </cell>
          <cell r="Z351" t="str">
            <v>X fois</v>
          </cell>
          <cell r="AA351"/>
          <cell r="AB351"/>
          <cell r="AC351"/>
          <cell r="AD351"/>
          <cell r="AE351"/>
          <cell r="AF351"/>
          <cell r="AG351"/>
          <cell r="AH351"/>
          <cell r="AI351"/>
          <cell r="AJ351"/>
          <cell r="AK351"/>
          <cell r="AL351"/>
          <cell r="AM351"/>
          <cell r="AN351"/>
          <cell r="AO351"/>
          <cell r="AP351"/>
          <cell r="AQ351"/>
          <cell r="AR351"/>
          <cell r="AS351"/>
          <cell r="AT351"/>
          <cell r="AU351"/>
          <cell r="AV351"/>
          <cell r="AW351">
            <v>18</v>
          </cell>
          <cell r="AX351">
            <v>21</v>
          </cell>
          <cell r="AY351"/>
          <cell r="AZ351"/>
          <cell r="BA351">
            <v>0.1</v>
          </cell>
          <cell r="BB351">
            <v>0.02</v>
          </cell>
          <cell r="BC351"/>
          <cell r="BD351"/>
          <cell r="BE351"/>
          <cell r="BF351"/>
          <cell r="BG351"/>
          <cell r="BH351"/>
          <cell r="BI351"/>
        </row>
        <row r="352">
          <cell r="A352" t="str">
            <v>C029</v>
          </cell>
          <cell r="B352"/>
          <cell r="C352" t="str">
            <v>Madame</v>
          </cell>
          <cell r="D352" t="str">
            <v>Sylvie</v>
          </cell>
          <cell r="E352" t="str">
            <v>Golliard</v>
          </cell>
          <cell r="F352" t="str">
            <v>Rte du Botset 33</v>
          </cell>
          <cell r="G352">
            <v>1775</v>
          </cell>
          <cell r="H352" t="str">
            <v>Mannens</v>
          </cell>
          <cell r="I352" t="str">
            <v>078 911 43 47</v>
          </cell>
          <cell r="J352"/>
          <cell r="K352"/>
          <cell r="L352" t="str">
            <v>golliardsylvie@gmail.com</v>
          </cell>
          <cell r="M352" t="str">
            <v>Balou</v>
          </cell>
          <cell r="N352"/>
          <cell r="O352" t="str">
            <v>Européen</v>
          </cell>
          <cell r="P352"/>
          <cell r="Q352" t="str">
            <v>Chat</v>
          </cell>
          <cell r="R352">
            <v>41056</v>
          </cell>
          <cell r="S352" t="str">
            <v>Noir/Blanc</v>
          </cell>
          <cell r="T352" t="str">
            <v>F</v>
          </cell>
          <cell r="U352" t="str">
            <v>Oui</v>
          </cell>
          <cell r="V352"/>
          <cell r="W352"/>
          <cell r="X352"/>
          <cell r="Y352" t="str">
            <v>Pension</v>
          </cell>
          <cell r="Z352" t="str">
            <v>X fois</v>
          </cell>
          <cell r="AA352" t="str">
            <v>---</v>
          </cell>
          <cell r="AB352" t="str">
            <v>---</v>
          </cell>
          <cell r="AC352" t="str">
            <v>---</v>
          </cell>
          <cell r="AD352" t="str">
            <v>---</v>
          </cell>
          <cell r="AE352"/>
          <cell r="AF352"/>
          <cell r="AG352"/>
          <cell r="AH352" t="str">
            <v>Aucun</v>
          </cell>
          <cell r="AI352"/>
          <cell r="AJ352"/>
          <cell r="AK352"/>
          <cell r="AL352"/>
          <cell r="AM352"/>
          <cell r="AN352"/>
          <cell r="AO352"/>
          <cell r="AP352"/>
          <cell r="AQ352"/>
          <cell r="AR352"/>
          <cell r="AS352"/>
          <cell r="AT352"/>
          <cell r="AU352"/>
          <cell r="AV352"/>
          <cell r="AW352">
            <v>18</v>
          </cell>
          <cell r="AX352">
            <v>21</v>
          </cell>
          <cell r="AY352">
            <v>0.05</v>
          </cell>
          <cell r="AZ352"/>
          <cell r="BA352">
            <v>0.1</v>
          </cell>
          <cell r="BB352">
            <v>0.02</v>
          </cell>
          <cell r="BC352"/>
          <cell r="BD352"/>
          <cell r="BE352"/>
          <cell r="BF352"/>
          <cell r="BG352"/>
          <cell r="BH352"/>
          <cell r="BI352"/>
        </row>
        <row r="353">
          <cell r="A353" t="str">
            <v>C030</v>
          </cell>
          <cell r="B353"/>
          <cell r="C353" t="str">
            <v>Madame</v>
          </cell>
          <cell r="D353" t="str">
            <v>Sylvie</v>
          </cell>
          <cell r="E353" t="str">
            <v>Golliard</v>
          </cell>
          <cell r="F353" t="str">
            <v>Rte du Botset 33</v>
          </cell>
          <cell r="G353">
            <v>1775</v>
          </cell>
          <cell r="H353" t="str">
            <v>Mannens</v>
          </cell>
          <cell r="I353" t="str">
            <v>078 911 43 47</v>
          </cell>
          <cell r="J353"/>
          <cell r="K353"/>
          <cell r="L353" t="str">
            <v>golliardsylvie@gmail.com</v>
          </cell>
          <cell r="M353" t="str">
            <v>Tigrou</v>
          </cell>
          <cell r="N353"/>
          <cell r="O353" t="str">
            <v>Européen</v>
          </cell>
          <cell r="P353"/>
          <cell r="Q353" t="str">
            <v>Chat</v>
          </cell>
          <cell r="R353">
            <v>41056</v>
          </cell>
          <cell r="S353" t="str">
            <v>Tigré</v>
          </cell>
          <cell r="T353" t="str">
            <v>M</v>
          </cell>
          <cell r="U353" t="str">
            <v>Oui</v>
          </cell>
          <cell r="V353"/>
          <cell r="W353"/>
          <cell r="X353"/>
          <cell r="Y353" t="str">
            <v>Pension</v>
          </cell>
          <cell r="Z353" t="str">
            <v>X fois</v>
          </cell>
          <cell r="AA353" t="str">
            <v>---</v>
          </cell>
          <cell r="AB353" t="str">
            <v>---</v>
          </cell>
          <cell r="AC353" t="str">
            <v>---</v>
          </cell>
          <cell r="AD353" t="str">
            <v>---</v>
          </cell>
          <cell r="AE353"/>
          <cell r="AF353"/>
          <cell r="AG353"/>
          <cell r="AH353"/>
          <cell r="AI353"/>
          <cell r="AJ353"/>
          <cell r="AK353"/>
          <cell r="AL353"/>
          <cell r="AM353"/>
          <cell r="AN353"/>
          <cell r="AO353"/>
          <cell r="AP353"/>
          <cell r="AQ353"/>
          <cell r="AR353"/>
          <cell r="AS353"/>
          <cell r="AT353"/>
          <cell r="AU353"/>
          <cell r="AV353"/>
          <cell r="AW353">
            <v>18</v>
          </cell>
          <cell r="AX353">
            <v>21</v>
          </cell>
          <cell r="AY353">
            <v>0.05</v>
          </cell>
          <cell r="AZ353"/>
          <cell r="BA353">
            <v>0.1</v>
          </cell>
          <cell r="BB353">
            <v>0.02</v>
          </cell>
          <cell r="BC353"/>
          <cell r="BD353"/>
          <cell r="BE353"/>
          <cell r="BF353"/>
          <cell r="BG353"/>
          <cell r="BH353"/>
          <cell r="BI353"/>
        </row>
        <row r="354">
          <cell r="A354" t="str">
            <v>C031</v>
          </cell>
          <cell r="B354"/>
          <cell r="C354"/>
          <cell r="D354"/>
          <cell r="E354"/>
          <cell r="F354"/>
          <cell r="G354"/>
          <cell r="H354"/>
          <cell r="I354"/>
          <cell r="J354"/>
          <cell r="K354"/>
          <cell r="L354" t="str">
            <v>idalinafaustino@hotmail.com</v>
          </cell>
          <cell r="M354" t="str">
            <v>Aragone</v>
          </cell>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v>18</v>
          </cell>
          <cell r="AX354">
            <v>21</v>
          </cell>
          <cell r="AY354"/>
          <cell r="AZ354"/>
          <cell r="BA354">
            <v>0.1</v>
          </cell>
          <cell r="BB354">
            <v>0.02</v>
          </cell>
          <cell r="BC354"/>
          <cell r="BD354"/>
          <cell r="BE354"/>
          <cell r="BF354"/>
          <cell r="BG354"/>
          <cell r="BH354"/>
          <cell r="BI354"/>
        </row>
        <row r="355">
          <cell r="A355" t="str">
            <v>C032</v>
          </cell>
          <cell r="B355"/>
          <cell r="C355" t="str">
            <v>Madame</v>
          </cell>
          <cell r="D355" t="str">
            <v>Camille</v>
          </cell>
          <cell r="E355" t="str">
            <v>BUNTSCHU</v>
          </cell>
          <cell r="F355"/>
          <cell r="G355"/>
          <cell r="H355"/>
          <cell r="I355" t="str">
            <v>079 546 06 47</v>
          </cell>
          <cell r="J355"/>
          <cell r="K355"/>
          <cell r="L355" t="str">
            <v>camille.buntschu@bluewin.ch</v>
          </cell>
          <cell r="M355" t="str">
            <v>Nuka</v>
          </cell>
          <cell r="N355"/>
          <cell r="O355"/>
          <cell r="P355"/>
          <cell r="Q355" t="str">
            <v>Chat</v>
          </cell>
          <cell r="R355"/>
          <cell r="S355"/>
          <cell r="T355"/>
          <cell r="U355"/>
          <cell r="V355"/>
          <cell r="W355"/>
          <cell r="X355"/>
          <cell r="Y355"/>
          <cell r="Z355" t="str">
            <v>x fois</v>
          </cell>
          <cell r="AA355"/>
          <cell r="AB355"/>
          <cell r="AC355"/>
          <cell r="AD355"/>
          <cell r="AE355"/>
          <cell r="AF355"/>
          <cell r="AG355"/>
          <cell r="AH355"/>
          <cell r="AI355"/>
          <cell r="AJ355"/>
          <cell r="AK355"/>
          <cell r="AL355"/>
          <cell r="AM355"/>
          <cell r="AN355"/>
          <cell r="AO355"/>
          <cell r="AP355"/>
          <cell r="AQ355"/>
          <cell r="AR355"/>
          <cell r="AS355"/>
          <cell r="AT355"/>
          <cell r="AU355"/>
          <cell r="AV355"/>
          <cell r="AW355">
            <v>18</v>
          </cell>
          <cell r="AX355">
            <v>21</v>
          </cell>
          <cell r="AY355"/>
          <cell r="AZ355"/>
          <cell r="BA355">
            <v>0.1</v>
          </cell>
          <cell r="BB355">
            <v>0.02</v>
          </cell>
          <cell r="BC355"/>
          <cell r="BD355"/>
          <cell r="BE355"/>
          <cell r="BF355"/>
          <cell r="BG355"/>
          <cell r="BH355"/>
          <cell r="BI355"/>
        </row>
        <row r="356">
          <cell r="A356" t="str">
            <v>C033</v>
          </cell>
          <cell r="B356"/>
          <cell r="C356" t="str">
            <v>Madame</v>
          </cell>
          <cell r="D356" t="str">
            <v>Alexya</v>
          </cell>
          <cell r="E356" t="str">
            <v>CASTROVINCI</v>
          </cell>
          <cell r="F356" t="str">
            <v>Rte de Belfaux 32</v>
          </cell>
          <cell r="G356">
            <v>1720</v>
          </cell>
          <cell r="H356" t="str">
            <v>Corminboeuf</v>
          </cell>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v>18</v>
          </cell>
          <cell r="AX356">
            <v>21</v>
          </cell>
          <cell r="AY356"/>
          <cell r="AZ356"/>
          <cell r="BA356">
            <v>0.1</v>
          </cell>
          <cell r="BB356">
            <v>0.02</v>
          </cell>
          <cell r="BC356"/>
          <cell r="BD356"/>
          <cell r="BE356"/>
          <cell r="BF356"/>
          <cell r="BG356"/>
          <cell r="BH356"/>
          <cell r="BI356"/>
        </row>
        <row r="357">
          <cell r="A357" t="str">
            <v>C034</v>
          </cell>
          <cell r="B357"/>
          <cell r="C357" t="str">
            <v>Monsieur</v>
          </cell>
          <cell r="D357" t="str">
            <v>Sebastien</v>
          </cell>
          <cell r="E357" t="str">
            <v>Piquilloud</v>
          </cell>
          <cell r="F357" t="str">
            <v>Route du sous pendu 18</v>
          </cell>
          <cell r="G357">
            <v>1566</v>
          </cell>
          <cell r="H357" t="str">
            <v>St-Aubin (FR)</v>
          </cell>
          <cell r="I357">
            <v>799301231</v>
          </cell>
          <cell r="J357" t="str">
            <v>Nadia Bevegni</v>
          </cell>
          <cell r="K357" t="str">
            <v>000 000 00 00</v>
          </cell>
          <cell r="L357" t="str">
            <v>sebastienpiquilloud@gmail.com</v>
          </cell>
          <cell r="M357" t="str">
            <v>Hades</v>
          </cell>
          <cell r="N357"/>
          <cell r="O357"/>
          <cell r="P357"/>
          <cell r="Q357" t="str">
            <v>Chat</v>
          </cell>
          <cell r="R357" t="str">
            <v>Mars 2019</v>
          </cell>
          <cell r="S357" t="str">
            <v>brun et noir</v>
          </cell>
          <cell r="T357" t="str">
            <v>M</v>
          </cell>
          <cell r="U357" t="str">
            <v>Oui</v>
          </cell>
          <cell r="V357"/>
          <cell r="W357"/>
          <cell r="X357"/>
          <cell r="Y357"/>
          <cell r="Z357" t="str">
            <v>x fois</v>
          </cell>
          <cell r="AA357"/>
          <cell r="AB357"/>
          <cell r="AC357"/>
          <cell r="AD357"/>
          <cell r="AE357"/>
          <cell r="AF357"/>
          <cell r="AG357"/>
          <cell r="AH357"/>
          <cell r="AI357"/>
          <cell r="AJ357"/>
          <cell r="AK357"/>
          <cell r="AL357"/>
          <cell r="AM357"/>
          <cell r="AN357"/>
          <cell r="AO357"/>
          <cell r="AP357"/>
          <cell r="AQ357"/>
          <cell r="AR357"/>
          <cell r="AS357"/>
          <cell r="AT357"/>
          <cell r="AU357"/>
          <cell r="AV357"/>
          <cell r="AW357">
            <v>18</v>
          </cell>
          <cell r="AX357">
            <v>21</v>
          </cell>
          <cell r="AY357"/>
          <cell r="AZ357"/>
          <cell r="BA357">
            <v>0.1</v>
          </cell>
          <cell r="BB357">
            <v>0.02</v>
          </cell>
          <cell r="BC357"/>
          <cell r="BD357"/>
          <cell r="BE357"/>
          <cell r="BF357"/>
          <cell r="BG357"/>
          <cell r="BH357"/>
          <cell r="BI357"/>
        </row>
        <row r="358">
          <cell r="A358" t="str">
            <v>C035</v>
          </cell>
          <cell r="B358"/>
          <cell r="C358" t="str">
            <v>Monsieur</v>
          </cell>
          <cell r="D358" t="str">
            <v>Benoît</v>
          </cell>
          <cell r="E358" t="str">
            <v>ALBERIC</v>
          </cell>
          <cell r="F358" t="str">
            <v>La Pala d'Amont 14</v>
          </cell>
          <cell r="G358">
            <v>1731</v>
          </cell>
          <cell r="H358" t="str">
            <v>EPENDES</v>
          </cell>
          <cell r="I358" t="str">
            <v>079 439 55 79</v>
          </cell>
          <cell r="J358"/>
          <cell r="K358"/>
          <cell r="L358"/>
          <cell r="M358" t="str">
            <v>Roxy</v>
          </cell>
          <cell r="N358"/>
          <cell r="O358" t="str">
            <v>Européen</v>
          </cell>
          <cell r="P358"/>
          <cell r="Q358" t="str">
            <v>Chat</v>
          </cell>
          <cell r="R358">
            <v>43952</v>
          </cell>
          <cell r="S358" t="str">
            <v>Tigrée</v>
          </cell>
          <cell r="T358" t="str">
            <v>F</v>
          </cell>
          <cell r="U358" t="str">
            <v>Non</v>
          </cell>
          <cell r="V358"/>
          <cell r="W358"/>
          <cell r="X358"/>
          <cell r="Y358" t="str">
            <v>Pension</v>
          </cell>
          <cell r="Z358" t="str">
            <v>X fois</v>
          </cell>
          <cell r="AA358" t="str">
            <v>---</v>
          </cell>
          <cell r="AB358" t="str">
            <v>---</v>
          </cell>
          <cell r="AC358" t="str">
            <v>---</v>
          </cell>
          <cell r="AD358" t="str">
            <v>---</v>
          </cell>
          <cell r="AE358"/>
          <cell r="AF358"/>
          <cell r="AG358"/>
          <cell r="AH358"/>
          <cell r="AI358"/>
          <cell r="AJ358"/>
          <cell r="AK358"/>
          <cell r="AL358"/>
          <cell r="AM358"/>
          <cell r="AN358"/>
          <cell r="AO358"/>
          <cell r="AP358"/>
          <cell r="AQ358"/>
          <cell r="AR358"/>
          <cell r="AS358"/>
          <cell r="AT358"/>
          <cell r="AU358"/>
          <cell r="AV358"/>
          <cell r="AW358">
            <v>18</v>
          </cell>
          <cell r="AX358">
            <v>21</v>
          </cell>
          <cell r="AY358"/>
          <cell r="AZ358"/>
          <cell r="BA358">
            <v>0.1</v>
          </cell>
          <cell r="BB358">
            <v>0.02</v>
          </cell>
          <cell r="BC358"/>
          <cell r="BD358"/>
          <cell r="BE358"/>
          <cell r="BF358"/>
          <cell r="BG358"/>
          <cell r="BH358"/>
          <cell r="BI358"/>
        </row>
        <row r="359">
          <cell r="A359" t="str">
            <v>C036</v>
          </cell>
          <cell r="B359"/>
          <cell r="C359" t="str">
            <v>Madame</v>
          </cell>
          <cell r="D359" t="str">
            <v>Valérie</v>
          </cell>
          <cell r="E359" t="str">
            <v>PICCAND</v>
          </cell>
          <cell r="F359" t="str">
            <v>Rte du Ridlé 13</v>
          </cell>
          <cell r="G359">
            <v>1700</v>
          </cell>
          <cell r="H359" t="str">
            <v>FRIBOURG</v>
          </cell>
          <cell r="I359"/>
          <cell r="J359" t="str">
            <v>Océane Morand</v>
          </cell>
          <cell r="K359" t="str">
            <v>026 351 77 00</v>
          </cell>
          <cell r="L359"/>
          <cell r="M359" t="str">
            <v>Whity</v>
          </cell>
          <cell r="N359"/>
          <cell r="O359" t="str">
            <v>Européen</v>
          </cell>
          <cell r="P359"/>
          <cell r="Q359" t="str">
            <v>Chat</v>
          </cell>
          <cell r="R359"/>
          <cell r="S359" t="str">
            <v>Tigrée</v>
          </cell>
          <cell r="T359" t="str">
            <v>F</v>
          </cell>
          <cell r="U359" t="str">
            <v>Oui</v>
          </cell>
          <cell r="V359"/>
          <cell r="W359"/>
          <cell r="X359" t="str">
            <v>Peureux</v>
          </cell>
          <cell r="Y359" t="str">
            <v>Pension</v>
          </cell>
          <cell r="Z359" t="str">
            <v>x fois</v>
          </cell>
          <cell r="AA359"/>
          <cell r="AB359"/>
          <cell r="AC359"/>
          <cell r="AD359"/>
          <cell r="AE359"/>
          <cell r="AF359"/>
          <cell r="AG359"/>
          <cell r="AH359" t="str">
            <v>Ok</v>
          </cell>
          <cell r="AI359"/>
          <cell r="AJ359"/>
          <cell r="AK359"/>
          <cell r="AL359" t="str">
            <v>Nathalie Weber</v>
          </cell>
          <cell r="AM359"/>
          <cell r="AN359">
            <v>1700</v>
          </cell>
          <cell r="AO359" t="str">
            <v>Fribourg</v>
          </cell>
          <cell r="AP359"/>
          <cell r="AQ359"/>
          <cell r="AR359"/>
          <cell r="AS359"/>
          <cell r="AT359"/>
          <cell r="AU359"/>
          <cell r="AV359"/>
          <cell r="AW359">
            <v>18</v>
          </cell>
          <cell r="AX359">
            <v>21</v>
          </cell>
          <cell r="AY359"/>
          <cell r="AZ359"/>
          <cell r="BA359"/>
          <cell r="BB359"/>
          <cell r="BC359"/>
          <cell r="BD359"/>
          <cell r="BE359"/>
          <cell r="BF359"/>
          <cell r="BG359"/>
          <cell r="BH359"/>
          <cell r="BI359"/>
        </row>
        <row r="360">
          <cell r="A360" t="str">
            <v>C037</v>
          </cell>
          <cell r="B360">
            <v>7</v>
          </cell>
          <cell r="C360" t="str">
            <v>Monsieur</v>
          </cell>
          <cell r="D360"/>
          <cell r="E360" t="str">
            <v>GOBET</v>
          </cell>
          <cell r="F360"/>
          <cell r="G360"/>
          <cell r="H360" t="str">
            <v>NEYRUZ</v>
          </cell>
          <cell r="I360" t="str">
            <v>079 674 69 36</v>
          </cell>
          <cell r="J360"/>
          <cell r="K360"/>
          <cell r="L360"/>
          <cell r="M360"/>
          <cell r="N360"/>
          <cell r="O360"/>
          <cell r="P360"/>
          <cell r="Q360" t="str">
            <v>Chat</v>
          </cell>
          <cell r="R360"/>
          <cell r="S360" t="str">
            <v>Noir/Blanc</v>
          </cell>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v>18</v>
          </cell>
          <cell r="AX360">
            <v>21</v>
          </cell>
          <cell r="AY360">
            <v>0</v>
          </cell>
          <cell r="AZ360"/>
          <cell r="BA360">
            <v>0.1</v>
          </cell>
          <cell r="BB360">
            <v>0.02</v>
          </cell>
          <cell r="BC360"/>
          <cell r="BD360"/>
          <cell r="BE360"/>
          <cell r="BF360"/>
          <cell r="BG360"/>
          <cell r="BH360"/>
          <cell r="BI360"/>
        </row>
        <row r="361">
          <cell r="A361" t="str">
            <v>C038</v>
          </cell>
          <cell r="B361">
            <v>7</v>
          </cell>
          <cell r="C361" t="str">
            <v>Madame</v>
          </cell>
          <cell r="D361" t="str">
            <v>Myriam</v>
          </cell>
          <cell r="E361" t="str">
            <v>BOURGUET</v>
          </cell>
          <cell r="F361"/>
          <cell r="G361"/>
          <cell r="H361" t="str">
            <v>CORMINBOEUF</v>
          </cell>
          <cell r="I361"/>
          <cell r="J361"/>
          <cell r="K361"/>
          <cell r="L361"/>
          <cell r="M361"/>
          <cell r="N361"/>
          <cell r="O361"/>
          <cell r="P361"/>
          <cell r="Q361" t="str">
            <v>Chat</v>
          </cell>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v>18</v>
          </cell>
          <cell r="AX361">
            <v>21</v>
          </cell>
          <cell r="AY361">
            <v>0.05</v>
          </cell>
          <cell r="AZ361"/>
          <cell r="BA361">
            <v>0.1</v>
          </cell>
          <cell r="BB361">
            <v>0.02</v>
          </cell>
          <cell r="BC361"/>
          <cell r="BD361"/>
          <cell r="BE361"/>
          <cell r="BF361"/>
          <cell r="BG361"/>
          <cell r="BH361"/>
          <cell r="BI361"/>
        </row>
        <row r="362">
          <cell r="A362" t="str">
            <v>C039</v>
          </cell>
          <cell r="B362"/>
          <cell r="C362" t="str">
            <v>Madame</v>
          </cell>
          <cell r="D362" t="str">
            <v>Lucille</v>
          </cell>
          <cell r="E362" t="str">
            <v>AUDERGON</v>
          </cell>
          <cell r="F362" t="str">
            <v>Rte de Chantemerle 27</v>
          </cell>
          <cell r="G362">
            <v>1763</v>
          </cell>
          <cell r="H362" t="str">
            <v>GRANGES-PACCOT</v>
          </cell>
          <cell r="I362" t="str">
            <v>079 640 55 97</v>
          </cell>
          <cell r="J362"/>
          <cell r="K362"/>
          <cell r="L362" t="str">
            <v>audergon.lucille@gmail.com</v>
          </cell>
          <cell r="M362" t="str">
            <v>Neko</v>
          </cell>
          <cell r="N362"/>
          <cell r="O362" t="str">
            <v>Europeen</v>
          </cell>
          <cell r="P362"/>
          <cell r="Q362" t="str">
            <v>Chat</v>
          </cell>
          <cell r="R362">
            <v>43678</v>
          </cell>
          <cell r="S362" t="str">
            <v>Blue Tabby</v>
          </cell>
          <cell r="T362" t="str">
            <v>F</v>
          </cell>
          <cell r="U362" t="str">
            <v>Oui</v>
          </cell>
          <cell r="V362"/>
          <cell r="W362"/>
          <cell r="X362"/>
          <cell r="Y362" t="str">
            <v>Pension</v>
          </cell>
          <cell r="Z362" t="str">
            <v>x fois</v>
          </cell>
          <cell r="AA362" t="str">
            <v>---</v>
          </cell>
          <cell r="AB362" t="str">
            <v>---</v>
          </cell>
          <cell r="AC362" t="str">
            <v>---</v>
          </cell>
          <cell r="AD362" t="str">
            <v>---</v>
          </cell>
          <cell r="AE362"/>
          <cell r="AF362"/>
          <cell r="AG362"/>
          <cell r="AH362" t="str">
            <v>ok</v>
          </cell>
          <cell r="AI362"/>
          <cell r="AJ362" t="str">
            <v>Oui</v>
          </cell>
          <cell r="AK362" t="str">
            <v>Confier au Vétérinaire</v>
          </cell>
          <cell r="AL362" t="str">
            <v>Animavet</v>
          </cell>
          <cell r="AM362"/>
          <cell r="AN362"/>
          <cell r="AO362" t="str">
            <v>Bulle</v>
          </cell>
          <cell r="AP362"/>
          <cell r="AQ362"/>
          <cell r="AR362"/>
          <cell r="AS362"/>
          <cell r="AT362"/>
          <cell r="AU362"/>
          <cell r="AV362"/>
          <cell r="AW362">
            <v>18</v>
          </cell>
          <cell r="AX362">
            <v>21</v>
          </cell>
          <cell r="AY362"/>
          <cell r="AZ362"/>
          <cell r="BA362">
            <v>0.1</v>
          </cell>
          <cell r="BB362">
            <v>0.02</v>
          </cell>
          <cell r="BC362"/>
          <cell r="BD362"/>
          <cell r="BE362"/>
          <cell r="BF362"/>
          <cell r="BG362"/>
          <cell r="BH362"/>
          <cell r="BI362"/>
        </row>
        <row r="363">
          <cell r="A363" t="str">
            <v>C040</v>
          </cell>
          <cell r="B363"/>
          <cell r="C363" t="str">
            <v>Monsieur</v>
          </cell>
          <cell r="D363" t="str">
            <v>François</v>
          </cell>
          <cell r="E363" t="str">
            <v>ZINGG</v>
          </cell>
          <cell r="F363" t="str">
            <v>Route d'Amont 6A</v>
          </cell>
          <cell r="G363">
            <v>1720</v>
          </cell>
          <cell r="H363" t="str">
            <v>CORMINBOEUF</v>
          </cell>
          <cell r="I363" t="str">
            <v>079 194 75 65</v>
          </cell>
          <cell r="J363" t="str">
            <v>Muriel Zingg</v>
          </cell>
          <cell r="K363" t="str">
            <v>076 419 07 00</v>
          </cell>
          <cell r="L363" t="str">
            <v>zinggfranz@yahoo.fr</v>
          </cell>
          <cell r="M363" t="str">
            <v>Apollon</v>
          </cell>
          <cell r="N363" t="str">
            <v>pas de puce pour l'instant</v>
          </cell>
          <cell r="O363" t="str">
            <v>chat de "ferme"</v>
          </cell>
          <cell r="P363"/>
          <cell r="Q363" t="str">
            <v>Chat</v>
          </cell>
          <cell r="R363">
            <v>44266</v>
          </cell>
          <cell r="S363" t="str">
            <v>roux</v>
          </cell>
          <cell r="T363" t="str">
            <v>Mâle</v>
          </cell>
          <cell r="U363" t="str">
            <v>pas encore castré (trop jeune)</v>
          </cell>
          <cell r="V363"/>
          <cell r="W363"/>
          <cell r="X363"/>
          <cell r="Y363" t="str">
            <v>Pension et Privée</v>
          </cell>
          <cell r="Z363" t="str">
            <v>xfois</v>
          </cell>
          <cell r="AA363" t="str">
            <v>---</v>
          </cell>
          <cell r="AB363" t="str">
            <v>---</v>
          </cell>
          <cell r="AC363" t="str">
            <v>---</v>
          </cell>
          <cell r="AD363" t="str">
            <v>---</v>
          </cell>
          <cell r="AE363">
            <v>0</v>
          </cell>
          <cell r="AF363">
            <v>0</v>
          </cell>
          <cell r="AG363">
            <v>0</v>
          </cell>
          <cell r="AH363" t="str">
            <v>non</v>
          </cell>
          <cell r="AI363"/>
          <cell r="AJ363" t="str">
            <v>oui</v>
          </cell>
          <cell r="AK363"/>
          <cell r="AL363" t="str">
            <v>Sarah Dupasquier à Givisiez</v>
          </cell>
          <cell r="AM363" t="str">
            <v>Route du Château d'Affry 10</v>
          </cell>
          <cell r="AN363">
            <v>1762</v>
          </cell>
          <cell r="AO363" t="str">
            <v>GIVISIEZ</v>
          </cell>
          <cell r="AP363" t="str">
            <v>026 413 07 07</v>
          </cell>
          <cell r="AQ363"/>
          <cell r="AR363">
            <v>44492</v>
          </cell>
          <cell r="AS363" t="str">
            <v>16h</v>
          </cell>
          <cell r="AT363">
            <v>44498</v>
          </cell>
          <cell r="AU363" t="str">
            <v>16h</v>
          </cell>
          <cell r="AV363"/>
          <cell r="AW363">
            <v>18</v>
          </cell>
          <cell r="AX363">
            <v>21</v>
          </cell>
          <cell r="AY363"/>
          <cell r="AZ363"/>
          <cell r="BA363">
            <v>0.1</v>
          </cell>
          <cell r="BB363">
            <v>0.02</v>
          </cell>
          <cell r="BC363"/>
          <cell r="BD363"/>
          <cell r="BE363"/>
          <cell r="BF363"/>
          <cell r="BG363"/>
          <cell r="BH363"/>
          <cell r="BI363"/>
        </row>
        <row r="364">
          <cell r="A364" t="str">
            <v>C041</v>
          </cell>
          <cell r="B364"/>
          <cell r="C364" t="str">
            <v>Madame</v>
          </cell>
          <cell r="D364" t="str">
            <v>Delphine</v>
          </cell>
          <cell r="E364" t="str">
            <v>ROUECHE</v>
          </cell>
          <cell r="F364" t="str">
            <v>Rue de la Sarine 4</v>
          </cell>
          <cell r="G364">
            <v>1700</v>
          </cell>
          <cell r="H364" t="str">
            <v>FRIBOURG</v>
          </cell>
          <cell r="I364" t="str">
            <v>079 774 22 73</v>
          </cell>
          <cell r="J364" t="str">
            <v>Marie-France Arbel</v>
          </cell>
          <cell r="K364" t="str">
            <v>079 613 93 34</v>
          </cell>
          <cell r="L364" t="str">
            <v>roueche.delphine@gmail.com</v>
          </cell>
          <cell r="M364" t="str">
            <v>Pinky</v>
          </cell>
          <cell r="N364">
            <v>250269802622768</v>
          </cell>
          <cell r="O364" t="str">
            <v>Européen</v>
          </cell>
          <cell r="P364"/>
          <cell r="Q364" t="str">
            <v>Chat</v>
          </cell>
          <cell r="R364">
            <v>41604</v>
          </cell>
          <cell r="S364" t="str">
            <v>Noire</v>
          </cell>
          <cell r="T364" t="str">
            <v>femelle</v>
          </cell>
          <cell r="U364" t="str">
            <v>oui</v>
          </cell>
          <cell r="V364"/>
          <cell r="W364"/>
          <cell r="X364"/>
          <cell r="Y364" t="str">
            <v>Pension</v>
          </cell>
          <cell r="Z364" t="str">
            <v>xfois</v>
          </cell>
          <cell r="AA364" t="str">
            <v>---</v>
          </cell>
          <cell r="AB364" t="str">
            <v>---</v>
          </cell>
          <cell r="AC364" t="str">
            <v>---</v>
          </cell>
          <cell r="AD364" t="str">
            <v>---</v>
          </cell>
          <cell r="AE364" t="str">
            <v>vaccins (herpèsvirose, calicivirose, typhus, leucose) le 6 octobre 2020</v>
          </cell>
          <cell r="AF364">
            <v>0</v>
          </cell>
          <cell r="AG364">
            <v>0</v>
          </cell>
          <cell r="AH364" t="str">
            <v>Non</v>
          </cell>
          <cell r="AI364"/>
          <cell r="AJ364" t="str">
            <v>Oui</v>
          </cell>
          <cell r="AK364" t="str">
            <v>Confier au Vétérinaire</v>
          </cell>
          <cell r="AL364" t="str">
            <v>VetoZen SA</v>
          </cell>
          <cell r="AM364" t="str">
            <v>Rte de Beaumont 7b</v>
          </cell>
          <cell r="AN364">
            <v>1700</v>
          </cell>
          <cell r="AO364" t="str">
            <v>Fribourg</v>
          </cell>
          <cell r="AP364" t="str">
            <v>026 425 80 90</v>
          </cell>
          <cell r="AQ364"/>
          <cell r="AR364"/>
          <cell r="AS364"/>
          <cell r="AT364"/>
          <cell r="AU364"/>
          <cell r="AV364"/>
          <cell r="AW364">
            <v>18</v>
          </cell>
          <cell r="AX364">
            <v>21</v>
          </cell>
          <cell r="AY364"/>
          <cell r="AZ364"/>
          <cell r="BA364">
            <v>0.1</v>
          </cell>
          <cell r="BB364">
            <v>0.02</v>
          </cell>
          <cell r="BC364"/>
          <cell r="BD364"/>
          <cell r="BE364"/>
          <cell r="BF364"/>
          <cell r="BG364"/>
          <cell r="BH364"/>
          <cell r="BI364"/>
        </row>
        <row r="365">
          <cell r="A365" t="str">
            <v>C042</v>
          </cell>
          <cell r="B365"/>
          <cell r="C365" t="str">
            <v>Madame</v>
          </cell>
          <cell r="D365" t="str">
            <v>Nathalie</v>
          </cell>
          <cell r="E365" t="str">
            <v>CHARBONNIER</v>
          </cell>
          <cell r="F365" t="str">
            <v>Baletschied 20</v>
          </cell>
          <cell r="G365">
            <v>1734</v>
          </cell>
          <cell r="H365" t="str">
            <v>TENTLINGEN</v>
          </cell>
          <cell r="I365" t="str">
            <v>076 616 97 79</v>
          </cell>
          <cell r="J365" t="str">
            <v xml:space="preserve">Frédéric Charbonnier </v>
          </cell>
          <cell r="K365" t="str">
            <v>078 695 64 50</v>
          </cell>
          <cell r="L365" t="str">
            <v>ncharbonnier@bluewin.ch</v>
          </cell>
          <cell r="M365" t="str">
            <v>Pompon</v>
          </cell>
          <cell r="N365" t="str">
            <v>Aucune</v>
          </cell>
          <cell r="O365" t="str">
            <v>Européen</v>
          </cell>
          <cell r="P365"/>
          <cell r="Q365" t="str">
            <v>Chat</v>
          </cell>
          <cell r="R365">
            <v>42651</v>
          </cell>
          <cell r="S365" t="str">
            <v>Tigré blanc</v>
          </cell>
          <cell r="T365" t="str">
            <v>Mâle</v>
          </cell>
          <cell r="U365" t="str">
            <v>Oui</v>
          </cell>
          <cell r="V365"/>
          <cell r="W365"/>
          <cell r="X365"/>
          <cell r="Y365" t="str">
            <v>Pension</v>
          </cell>
          <cell r="Z365" t="str">
            <v>Xfois</v>
          </cell>
          <cell r="AA365" t="str">
            <v>---</v>
          </cell>
          <cell r="AB365" t="str">
            <v>---</v>
          </cell>
          <cell r="AC365" t="str">
            <v>---</v>
          </cell>
          <cell r="AD365" t="str">
            <v>---</v>
          </cell>
          <cell r="AE365">
            <v>0</v>
          </cell>
          <cell r="AF365">
            <v>44369</v>
          </cell>
          <cell r="AG365">
            <v>0</v>
          </cell>
          <cell r="AH365">
            <v>0</v>
          </cell>
          <cell r="AI365"/>
          <cell r="AJ365" t="str">
            <v>Oui</v>
          </cell>
          <cell r="AK365" t="str">
            <v>Confier au Vétérinaire</v>
          </cell>
          <cell r="AL365" t="str">
            <v>Cabinet vétérinaire de la Gérine</v>
          </cell>
          <cell r="AM365" t="str">
            <v>Rue de la Corbaroche 14</v>
          </cell>
          <cell r="AN365">
            <v>1723</v>
          </cell>
          <cell r="AO365" t="str">
            <v>Marly</v>
          </cell>
          <cell r="AP365" t="str">
            <v>026 436 46 13</v>
          </cell>
          <cell r="AQ365"/>
          <cell r="AR365"/>
          <cell r="AS365"/>
          <cell r="AT365"/>
          <cell r="AU365"/>
          <cell r="AV365"/>
          <cell r="AW365">
            <v>18</v>
          </cell>
          <cell r="AX365">
            <v>21</v>
          </cell>
          <cell r="AY365"/>
          <cell r="AZ365"/>
          <cell r="BA365">
            <v>0.1</v>
          </cell>
          <cell r="BB365">
            <v>0.02</v>
          </cell>
          <cell r="BC365"/>
          <cell r="BD365"/>
          <cell r="BE365"/>
          <cell r="BF365"/>
          <cell r="BG365"/>
          <cell r="BH365"/>
          <cell r="BI365"/>
        </row>
        <row r="366">
          <cell r="A366" t="str">
            <v>C043</v>
          </cell>
          <cell r="B366"/>
          <cell r="C366" t="str">
            <v>Madame</v>
          </cell>
          <cell r="D366" t="str">
            <v>Catherine</v>
          </cell>
          <cell r="E366" t="str">
            <v>GROSS</v>
          </cell>
          <cell r="F366" t="str">
            <v>Rte des Dailles 15</v>
          </cell>
          <cell r="G366">
            <v>1752</v>
          </cell>
          <cell r="H366" t="str">
            <v>VILLARS-SUR-GLÂNE</v>
          </cell>
          <cell r="I366" t="str">
            <v>079 635 24 50</v>
          </cell>
          <cell r="J366" t="str">
            <v>Patrick Melhem</v>
          </cell>
          <cell r="K366" t="str">
            <v>079 238 82 05</v>
          </cell>
          <cell r="L366" t="str">
            <v>catherine.gross24@bluewin.ch</v>
          </cell>
          <cell r="M366" t="str">
            <v>Nala</v>
          </cell>
          <cell r="N366"/>
          <cell r="O366" t="str">
            <v>Européen</v>
          </cell>
          <cell r="P366"/>
          <cell r="Q366" t="str">
            <v>Chat</v>
          </cell>
          <cell r="R366">
            <v>43983</v>
          </cell>
          <cell r="S366" t="str">
            <v>Noire avec tâche blache</v>
          </cell>
          <cell r="T366" t="str">
            <v>Femelle</v>
          </cell>
          <cell r="U366" t="str">
            <v>oui</v>
          </cell>
          <cell r="V366"/>
          <cell r="W366"/>
          <cell r="X366"/>
          <cell r="Y366" t="str">
            <v>Non</v>
          </cell>
          <cell r="Z366" t="str">
            <v>X fois</v>
          </cell>
          <cell r="AA366" t="str">
            <v>---</v>
          </cell>
          <cell r="AB366" t="str">
            <v>---</v>
          </cell>
          <cell r="AC366" t="str">
            <v>---</v>
          </cell>
          <cell r="AD366" t="str">
            <v>---</v>
          </cell>
          <cell r="AE366">
            <v>0</v>
          </cell>
          <cell r="AF366">
            <v>0</v>
          </cell>
          <cell r="AG366">
            <v>0</v>
          </cell>
          <cell r="AH366"/>
          <cell r="AI366"/>
          <cell r="AJ366"/>
          <cell r="AK366"/>
          <cell r="AL366" t="str">
            <v>Avry Bourg</v>
          </cell>
          <cell r="AM366">
            <v>0</v>
          </cell>
          <cell r="AN366">
            <v>1724</v>
          </cell>
          <cell r="AO366" t="str">
            <v>AVRY-SUR-MATRAN</v>
          </cell>
          <cell r="AP366" t="str">
            <v>026 470 17 73</v>
          </cell>
          <cell r="AQ366"/>
          <cell r="AR366"/>
          <cell r="AS366"/>
          <cell r="AT366"/>
          <cell r="AU366"/>
          <cell r="AV366"/>
          <cell r="AW366">
            <v>18</v>
          </cell>
          <cell r="AX366">
            <v>21</v>
          </cell>
          <cell r="AY366"/>
          <cell r="AZ366"/>
          <cell r="BA366">
            <v>0.1</v>
          </cell>
          <cell r="BB366">
            <v>0.02</v>
          </cell>
          <cell r="BC366"/>
          <cell r="BD366"/>
          <cell r="BE366"/>
          <cell r="BF366"/>
          <cell r="BG366"/>
          <cell r="BH366"/>
          <cell r="BI366"/>
        </row>
        <row r="367">
          <cell r="A367" t="str">
            <v>C044</v>
          </cell>
          <cell r="B367"/>
          <cell r="C367" t="str">
            <v>Monsieur</v>
          </cell>
          <cell r="D367" t="str">
            <v>Stefan</v>
          </cell>
          <cell r="E367" t="str">
            <v>ZYSSET</v>
          </cell>
          <cell r="F367">
            <v>0</v>
          </cell>
          <cell r="G367">
            <v>0</v>
          </cell>
          <cell r="H367">
            <v>0</v>
          </cell>
          <cell r="I367">
            <v>0</v>
          </cell>
          <cell r="J367">
            <v>0</v>
          </cell>
          <cell r="K367">
            <v>0</v>
          </cell>
          <cell r="L367">
            <v>0</v>
          </cell>
          <cell r="M367" t="str">
            <v>Rocky</v>
          </cell>
          <cell r="N367">
            <v>0</v>
          </cell>
          <cell r="O367">
            <v>0</v>
          </cell>
          <cell r="P367"/>
          <cell r="Q367" t="str">
            <v>Chat</v>
          </cell>
          <cell r="R367">
            <v>0</v>
          </cell>
          <cell r="S367">
            <v>0</v>
          </cell>
          <cell r="T367">
            <v>0</v>
          </cell>
          <cell r="U367">
            <v>0</v>
          </cell>
          <cell r="V367"/>
          <cell r="W367"/>
          <cell r="X367"/>
          <cell r="Y367">
            <v>0</v>
          </cell>
          <cell r="Z367">
            <v>0</v>
          </cell>
          <cell r="AA367">
            <v>0</v>
          </cell>
          <cell r="AB367">
            <v>0</v>
          </cell>
          <cell r="AC367">
            <v>0</v>
          </cell>
          <cell r="AD367">
            <v>0</v>
          </cell>
          <cell r="AE367">
            <v>0</v>
          </cell>
          <cell r="AF367">
            <v>0</v>
          </cell>
          <cell r="AG367">
            <v>0</v>
          </cell>
          <cell r="AH367">
            <v>0</v>
          </cell>
          <cell r="AI367"/>
          <cell r="AJ367" t="str">
            <v>Oui</v>
          </cell>
          <cell r="AK367" t="str">
            <v>Confier au Vétérinaire</v>
          </cell>
          <cell r="AL367">
            <v>0</v>
          </cell>
          <cell r="AM367">
            <v>0</v>
          </cell>
          <cell r="AN367">
            <v>0</v>
          </cell>
          <cell r="AO367">
            <v>0</v>
          </cell>
          <cell r="AP367">
            <v>0</v>
          </cell>
          <cell r="AQ367"/>
          <cell r="AR367"/>
          <cell r="AS367"/>
          <cell r="AT367"/>
          <cell r="AU367"/>
          <cell r="AV367"/>
          <cell r="AW367">
            <v>18</v>
          </cell>
          <cell r="AX367">
            <v>21</v>
          </cell>
          <cell r="AY367">
            <v>0.05</v>
          </cell>
          <cell r="AZ367"/>
          <cell r="BA367">
            <v>0.1</v>
          </cell>
          <cell r="BB367">
            <v>0.02</v>
          </cell>
          <cell r="BC367"/>
          <cell r="BD367"/>
          <cell r="BE367"/>
          <cell r="BF367"/>
          <cell r="BG367"/>
          <cell r="BH367"/>
          <cell r="BI367"/>
        </row>
        <row r="368">
          <cell r="A368" t="str">
            <v>C045</v>
          </cell>
          <cell r="B368"/>
          <cell r="C368" t="str">
            <v>Monsieur</v>
          </cell>
          <cell r="D368" t="str">
            <v>Stefan</v>
          </cell>
          <cell r="E368" t="str">
            <v>ZYSSET</v>
          </cell>
          <cell r="F368">
            <v>0</v>
          </cell>
          <cell r="G368">
            <v>0</v>
          </cell>
          <cell r="H368">
            <v>0</v>
          </cell>
          <cell r="I368">
            <v>0</v>
          </cell>
          <cell r="J368">
            <v>0</v>
          </cell>
          <cell r="K368">
            <v>0</v>
          </cell>
          <cell r="L368">
            <v>0</v>
          </cell>
          <cell r="M368" t="str">
            <v>Tommy</v>
          </cell>
          <cell r="N368">
            <v>0</v>
          </cell>
          <cell r="O368">
            <v>0</v>
          </cell>
          <cell r="P368"/>
          <cell r="Q368" t="str">
            <v>Chat</v>
          </cell>
          <cell r="R368">
            <v>0</v>
          </cell>
          <cell r="S368">
            <v>0</v>
          </cell>
          <cell r="T368">
            <v>0</v>
          </cell>
          <cell r="U368">
            <v>0</v>
          </cell>
          <cell r="V368"/>
          <cell r="W368"/>
          <cell r="X368"/>
          <cell r="Y368">
            <v>0</v>
          </cell>
          <cell r="Z368">
            <v>0</v>
          </cell>
          <cell r="AA368">
            <v>0</v>
          </cell>
          <cell r="AB368">
            <v>0</v>
          </cell>
          <cell r="AC368">
            <v>0</v>
          </cell>
          <cell r="AD368">
            <v>0</v>
          </cell>
          <cell r="AE368">
            <v>0</v>
          </cell>
          <cell r="AF368">
            <v>0</v>
          </cell>
          <cell r="AG368">
            <v>0</v>
          </cell>
          <cell r="AH368">
            <v>0</v>
          </cell>
          <cell r="AI368"/>
          <cell r="AJ368" t="str">
            <v>Oui</v>
          </cell>
          <cell r="AK368" t="str">
            <v>Confier au Vétérinaire</v>
          </cell>
          <cell r="AL368">
            <v>0</v>
          </cell>
          <cell r="AM368">
            <v>0</v>
          </cell>
          <cell r="AN368">
            <v>0</v>
          </cell>
          <cell r="AO368">
            <v>0</v>
          </cell>
          <cell r="AP368">
            <v>0</v>
          </cell>
          <cell r="AQ368"/>
          <cell r="AR368"/>
          <cell r="AS368"/>
          <cell r="AT368"/>
          <cell r="AU368"/>
          <cell r="AV368"/>
          <cell r="AW368">
            <v>18</v>
          </cell>
          <cell r="AX368">
            <v>21</v>
          </cell>
          <cell r="AY368">
            <v>0.05</v>
          </cell>
          <cell r="AZ368"/>
          <cell r="BA368">
            <v>0.1</v>
          </cell>
          <cell r="BB368">
            <v>0.02</v>
          </cell>
          <cell r="BC368"/>
          <cell r="BD368"/>
          <cell r="BE368"/>
          <cell r="BF368"/>
          <cell r="BG368"/>
          <cell r="BH368"/>
          <cell r="BI368"/>
        </row>
        <row r="369">
          <cell r="A369" t="str">
            <v>C046</v>
          </cell>
          <cell r="B369"/>
          <cell r="C369" t="str">
            <v>Madame</v>
          </cell>
          <cell r="D369" t="str">
            <v>Lisa</v>
          </cell>
          <cell r="E369" t="str">
            <v>SORRENTINO</v>
          </cell>
          <cell r="F369">
            <v>0</v>
          </cell>
          <cell r="G369">
            <v>0</v>
          </cell>
          <cell r="H369">
            <v>0</v>
          </cell>
          <cell r="I369">
            <v>0</v>
          </cell>
          <cell r="J369">
            <v>0</v>
          </cell>
          <cell r="K369">
            <v>0</v>
          </cell>
          <cell r="L369" t="str">
            <v>lisa-sorrentino@hotmail.com</v>
          </cell>
          <cell r="M369">
            <v>0</v>
          </cell>
          <cell r="N369">
            <v>0</v>
          </cell>
          <cell r="O369">
            <v>0</v>
          </cell>
          <cell r="P369"/>
          <cell r="Q369" t="str">
            <v>Chat</v>
          </cell>
          <cell r="R369">
            <v>0</v>
          </cell>
          <cell r="S369">
            <v>0</v>
          </cell>
          <cell r="T369">
            <v>0</v>
          </cell>
          <cell r="U369">
            <v>0</v>
          </cell>
          <cell r="V369"/>
          <cell r="W369"/>
          <cell r="X369"/>
          <cell r="Y369">
            <v>0</v>
          </cell>
          <cell r="Z369">
            <v>0</v>
          </cell>
          <cell r="AA369">
            <v>0</v>
          </cell>
          <cell r="AB369">
            <v>0</v>
          </cell>
          <cell r="AC369">
            <v>0</v>
          </cell>
          <cell r="AD369">
            <v>0</v>
          </cell>
          <cell r="AE369">
            <v>0</v>
          </cell>
          <cell r="AF369">
            <v>0</v>
          </cell>
          <cell r="AG369">
            <v>0</v>
          </cell>
          <cell r="AH369">
            <v>0</v>
          </cell>
          <cell r="AI369"/>
          <cell r="AJ369" t="str">
            <v>Oui</v>
          </cell>
          <cell r="AK369" t="str">
            <v>Confier au Vétérinaire</v>
          </cell>
          <cell r="AL369">
            <v>0</v>
          </cell>
          <cell r="AM369">
            <v>0</v>
          </cell>
          <cell r="AN369">
            <v>0</v>
          </cell>
          <cell r="AO369">
            <v>0</v>
          </cell>
          <cell r="AP369">
            <v>0</v>
          </cell>
          <cell r="AQ369"/>
          <cell r="AR369"/>
          <cell r="AS369"/>
          <cell r="AT369"/>
          <cell r="AU369"/>
          <cell r="AV369"/>
          <cell r="AW369">
            <v>18</v>
          </cell>
          <cell r="AX369">
            <v>21</v>
          </cell>
          <cell r="AY369"/>
          <cell r="AZ369"/>
          <cell r="BA369">
            <v>0.1</v>
          </cell>
          <cell r="BB369">
            <v>0.02</v>
          </cell>
          <cell r="BC369"/>
          <cell r="BD369"/>
          <cell r="BE369"/>
          <cell r="BF369"/>
          <cell r="BG369"/>
          <cell r="BH369"/>
          <cell r="BI369"/>
        </row>
        <row r="370">
          <cell r="A370" t="str">
            <v>C047</v>
          </cell>
          <cell r="B370"/>
          <cell r="C370" t="str">
            <v>Madame</v>
          </cell>
          <cell r="D370" t="str">
            <v>Emilie</v>
          </cell>
          <cell r="E370" t="str">
            <v>STOCKER</v>
          </cell>
          <cell r="F370" t="str">
            <v>Rue des Grand-Chênes 8</v>
          </cell>
          <cell r="G370">
            <v>1752</v>
          </cell>
          <cell r="H370" t="str">
            <v>Villars-sur-Glâne</v>
          </cell>
          <cell r="I370" t="str">
            <v>079 586 89 78</v>
          </cell>
          <cell r="J370" t="str">
            <v>Stocker Fabienne</v>
          </cell>
          <cell r="K370" t="str">
            <v>079 289 60 76</v>
          </cell>
          <cell r="L370" t="str">
            <v>emilie.stocker@bluewin.ch</v>
          </cell>
          <cell r="M370" t="str">
            <v>Koda</v>
          </cell>
          <cell r="N370">
            <v>756095310056331</v>
          </cell>
          <cell r="O370" t="str">
            <v>européen</v>
          </cell>
          <cell r="P370"/>
          <cell r="Q370" t="str">
            <v>Chat</v>
          </cell>
          <cell r="R370">
            <v>44013</v>
          </cell>
          <cell r="S370" t="str">
            <v>Gris</v>
          </cell>
          <cell r="T370" t="str">
            <v>Mâle</v>
          </cell>
          <cell r="U370" t="str">
            <v>Castré</v>
          </cell>
          <cell r="V370"/>
          <cell r="W370"/>
          <cell r="X370"/>
          <cell r="Y370">
            <v>0</v>
          </cell>
          <cell r="Z370">
            <v>0</v>
          </cell>
          <cell r="AA370">
            <v>0</v>
          </cell>
          <cell r="AB370">
            <v>0</v>
          </cell>
          <cell r="AC370">
            <v>0</v>
          </cell>
          <cell r="AD370">
            <v>0</v>
          </cell>
          <cell r="AE370" t="str">
            <v>Leucose- 15.01.2021</v>
          </cell>
          <cell r="AF370">
            <v>0</v>
          </cell>
          <cell r="AG370">
            <v>0</v>
          </cell>
          <cell r="AH370">
            <v>0</v>
          </cell>
          <cell r="AI370"/>
          <cell r="AJ370"/>
          <cell r="AK370"/>
          <cell r="AL370" t="str">
            <v>Sarah Dupasquier-Mettraux</v>
          </cell>
          <cell r="AM370" t="str">
            <v>Route du Château-d'Affry 10</v>
          </cell>
          <cell r="AN370">
            <v>1762</v>
          </cell>
          <cell r="AO370" t="str">
            <v>Givisiez</v>
          </cell>
          <cell r="AP370" t="str">
            <v>026 413 07 07</v>
          </cell>
          <cell r="AR370"/>
          <cell r="AS370"/>
          <cell r="AT370"/>
          <cell r="AU370"/>
          <cell r="AV370"/>
          <cell r="AW370">
            <v>18</v>
          </cell>
          <cell r="AX370">
            <v>21</v>
          </cell>
          <cell r="AY370"/>
          <cell r="AZ370"/>
          <cell r="BA370">
            <v>0.1</v>
          </cell>
          <cell r="BB370">
            <v>0.02</v>
          </cell>
          <cell r="BC370"/>
          <cell r="BD370"/>
          <cell r="BE370"/>
          <cell r="BF370"/>
          <cell r="BG370"/>
          <cell r="BH370"/>
          <cell r="BI370"/>
        </row>
        <row r="371">
          <cell r="A371" t="str">
            <v>C048</v>
          </cell>
          <cell r="B371"/>
          <cell r="C371" t="str">
            <v>Madame</v>
          </cell>
          <cell r="D371" t="str">
            <v>Sebina</v>
          </cell>
          <cell r="E371" t="str">
            <v>OSMANOVIC</v>
          </cell>
          <cell r="F371" t="str">
            <v>Imp. Gare CFF 5</v>
          </cell>
          <cell r="G371">
            <v>1782</v>
          </cell>
          <cell r="H371" t="str">
            <v>BELFAUX</v>
          </cell>
          <cell r="I371" t="str">
            <v>078 900 69 57</v>
          </cell>
          <cell r="J371">
            <v>0</v>
          </cell>
          <cell r="K371">
            <v>0</v>
          </cell>
          <cell r="L371" t="str">
            <v>bina92@hotmail.ch</v>
          </cell>
          <cell r="M371" t="str">
            <v>Babuch</v>
          </cell>
          <cell r="N371">
            <v>756098502026627</v>
          </cell>
          <cell r="O371" t="str">
            <v>europpéen</v>
          </cell>
          <cell r="P371"/>
          <cell r="Q371" t="str">
            <v>Chat</v>
          </cell>
          <cell r="R371">
            <v>44058</v>
          </cell>
          <cell r="S371" t="str">
            <v>tricolore</v>
          </cell>
          <cell r="T371" t="str">
            <v>femelle</v>
          </cell>
          <cell r="U371" t="str">
            <v>oui</v>
          </cell>
          <cell r="V371"/>
          <cell r="W371"/>
          <cell r="X371"/>
          <cell r="Y371" t="str">
            <v>Whiskas sauce + croquette whiskas</v>
          </cell>
          <cell r="Z371" t="str">
            <v>xfois</v>
          </cell>
          <cell r="AA371" t="str">
            <v>---</v>
          </cell>
          <cell r="AB371" t="str">
            <v>--</v>
          </cell>
          <cell r="AC371" t="str">
            <v>---</v>
          </cell>
          <cell r="AD371" t="str">
            <v>---</v>
          </cell>
          <cell r="AE371" t="str">
            <v>???</v>
          </cell>
          <cell r="AF371">
            <v>0</v>
          </cell>
          <cell r="AG371">
            <v>0</v>
          </cell>
          <cell r="AH371" t="str">
            <v>non</v>
          </cell>
          <cell r="AI371"/>
          <cell r="AJ371"/>
          <cell r="AK371"/>
          <cell r="AL371" t="str">
            <v>Cabinet vétérinaire avry bourg</v>
          </cell>
          <cell r="AM371" t="str">
            <v>Avry bourg 3 à 5</v>
          </cell>
          <cell r="AN371">
            <v>1754</v>
          </cell>
          <cell r="AO371" t="str">
            <v>avry sur matran</v>
          </cell>
          <cell r="AP371" t="str">
            <v>026 470 17 73</v>
          </cell>
          <cell r="AQ371"/>
          <cell r="AR371"/>
          <cell r="AS371"/>
          <cell r="AT371"/>
          <cell r="AU371"/>
          <cell r="AV371"/>
          <cell r="AW371">
            <v>18</v>
          </cell>
          <cell r="AX371">
            <v>21</v>
          </cell>
          <cell r="AY371"/>
          <cell r="AZ371"/>
          <cell r="BA371">
            <v>0.1</v>
          </cell>
          <cell r="BB371">
            <v>0.02</v>
          </cell>
          <cell r="BC371"/>
          <cell r="BD371"/>
          <cell r="BE371"/>
          <cell r="BF371"/>
          <cell r="BG371"/>
          <cell r="BH371"/>
          <cell r="BI371"/>
        </row>
        <row r="372">
          <cell r="A372" t="str">
            <v>C049</v>
          </cell>
          <cell r="B372"/>
          <cell r="C372"/>
          <cell r="D372">
            <v>0</v>
          </cell>
          <cell r="E372">
            <v>0</v>
          </cell>
          <cell r="F372">
            <v>0</v>
          </cell>
          <cell r="G372">
            <v>0</v>
          </cell>
          <cell r="H372">
            <v>0</v>
          </cell>
          <cell r="I372">
            <v>0</v>
          </cell>
          <cell r="J372">
            <v>0</v>
          </cell>
          <cell r="K372">
            <v>0</v>
          </cell>
          <cell r="L372" t="str">
            <v>j_requejo@yahoo.es</v>
          </cell>
          <cell r="M372" t="str">
            <v>Kacja (Kasia)</v>
          </cell>
          <cell r="N372">
            <v>0</v>
          </cell>
          <cell r="O372" t="str">
            <v>Européen</v>
          </cell>
          <cell r="P372"/>
          <cell r="Q372">
            <v>0</v>
          </cell>
          <cell r="R372">
            <v>0</v>
          </cell>
          <cell r="S372">
            <v>0</v>
          </cell>
          <cell r="T372" t="str">
            <v>Femelle</v>
          </cell>
          <cell r="U372">
            <v>0</v>
          </cell>
          <cell r="V372"/>
          <cell r="W372"/>
          <cell r="X372"/>
          <cell r="Y372">
            <v>0</v>
          </cell>
          <cell r="Z372">
            <v>0</v>
          </cell>
          <cell r="AA372">
            <v>0</v>
          </cell>
          <cell r="AB372">
            <v>0</v>
          </cell>
          <cell r="AC372">
            <v>0</v>
          </cell>
          <cell r="AD372">
            <v>0</v>
          </cell>
          <cell r="AE372">
            <v>0</v>
          </cell>
          <cell r="AF372">
            <v>0</v>
          </cell>
          <cell r="AG372">
            <v>0</v>
          </cell>
          <cell r="AH372">
            <v>0</v>
          </cell>
          <cell r="AI372"/>
          <cell r="AJ372"/>
          <cell r="AK372"/>
          <cell r="AL372">
            <v>0</v>
          </cell>
          <cell r="AM372">
            <v>0</v>
          </cell>
          <cell r="AN372">
            <v>0</v>
          </cell>
          <cell r="AO372">
            <v>0</v>
          </cell>
          <cell r="AP372">
            <v>0</v>
          </cell>
          <cell r="AQ372"/>
          <cell r="AR372"/>
          <cell r="AS372"/>
          <cell r="AT372"/>
          <cell r="AU372"/>
          <cell r="AV372"/>
          <cell r="AW372">
            <v>18</v>
          </cell>
          <cell r="AX372">
            <v>21</v>
          </cell>
          <cell r="AY372"/>
          <cell r="AZ372"/>
          <cell r="BA372">
            <v>0.1</v>
          </cell>
          <cell r="BB372">
            <v>0.02</v>
          </cell>
          <cell r="BC372"/>
          <cell r="BD372"/>
          <cell r="BE372"/>
          <cell r="BF372"/>
          <cell r="BG372"/>
          <cell r="BH372"/>
          <cell r="BI372"/>
        </row>
        <row r="373">
          <cell r="A373" t="str">
            <v>C050</v>
          </cell>
          <cell r="B373"/>
          <cell r="C373" t="str">
            <v>Madame</v>
          </cell>
          <cell r="D373" t="str">
            <v>Sylvie</v>
          </cell>
          <cell r="E373" t="str">
            <v>SCHOPPER</v>
          </cell>
          <cell r="F373">
            <v>0</v>
          </cell>
          <cell r="G373">
            <v>1720</v>
          </cell>
          <cell r="H373" t="str">
            <v>CORMINBOEUF</v>
          </cell>
          <cell r="I373" t="str">
            <v>079 705 60 62</v>
          </cell>
          <cell r="J373">
            <v>0</v>
          </cell>
          <cell r="K373">
            <v>0</v>
          </cell>
          <cell r="L373" t="str">
            <v>sylvie.schopper@edufr.ch</v>
          </cell>
          <cell r="M373" t="str">
            <v>Sami</v>
          </cell>
          <cell r="N373">
            <v>0</v>
          </cell>
          <cell r="O373">
            <v>0</v>
          </cell>
          <cell r="P373"/>
          <cell r="Q373" t="str">
            <v>Chat</v>
          </cell>
          <cell r="R373">
            <v>0</v>
          </cell>
          <cell r="S373">
            <v>0</v>
          </cell>
          <cell r="T373">
            <v>0</v>
          </cell>
          <cell r="U373">
            <v>0</v>
          </cell>
          <cell r="V373"/>
          <cell r="W373"/>
          <cell r="X373"/>
          <cell r="Y373">
            <v>0</v>
          </cell>
          <cell r="Z373">
            <v>0</v>
          </cell>
          <cell r="AA373">
            <v>0</v>
          </cell>
          <cell r="AB373">
            <v>0</v>
          </cell>
          <cell r="AC373">
            <v>0</v>
          </cell>
          <cell r="AD373">
            <v>0</v>
          </cell>
          <cell r="AE373">
            <v>0</v>
          </cell>
          <cell r="AF373">
            <v>0</v>
          </cell>
          <cell r="AG373">
            <v>0</v>
          </cell>
          <cell r="AH373">
            <v>0</v>
          </cell>
          <cell r="AI373"/>
          <cell r="AJ373"/>
          <cell r="AK373"/>
          <cell r="AL373">
            <v>0</v>
          </cell>
          <cell r="AM373">
            <v>0</v>
          </cell>
          <cell r="AN373">
            <v>0</v>
          </cell>
          <cell r="AO373">
            <v>0</v>
          </cell>
          <cell r="AP373">
            <v>0</v>
          </cell>
          <cell r="AQ373"/>
          <cell r="AR373"/>
          <cell r="AS373"/>
          <cell r="AT373"/>
          <cell r="AU373"/>
          <cell r="AV373"/>
          <cell r="AW373">
            <v>18</v>
          </cell>
          <cell r="AX373">
            <v>21</v>
          </cell>
          <cell r="AY373"/>
          <cell r="AZ373">
            <v>0.1</v>
          </cell>
          <cell r="BA373">
            <v>0.1</v>
          </cell>
          <cell r="BB373">
            <v>0.02</v>
          </cell>
          <cell r="BC373"/>
          <cell r="BD373"/>
          <cell r="BE373"/>
          <cell r="BF373"/>
          <cell r="BG373"/>
          <cell r="BH373"/>
          <cell r="BI373"/>
        </row>
        <row r="374">
          <cell r="A374" t="str">
            <v>C051</v>
          </cell>
          <cell r="B374"/>
          <cell r="C374" t="str">
            <v>Madame</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cell r="Q374" t="e">
            <v>#REF!</v>
          </cell>
          <cell r="R374" t="e">
            <v>#REF!</v>
          </cell>
          <cell r="S374" t="e">
            <v>#REF!</v>
          </cell>
          <cell r="T374" t="e">
            <v>#REF!</v>
          </cell>
          <cell r="U374" t="e">
            <v>#REF!</v>
          </cell>
          <cell r="V374"/>
          <cell r="W374"/>
          <cell r="X374"/>
          <cell r="Y374" t="e">
            <v>#REF!</v>
          </cell>
          <cell r="Z374" t="e">
            <v>#REF!</v>
          </cell>
          <cell r="AA374" t="e">
            <v>#REF!</v>
          </cell>
          <cell r="AB374" t="e">
            <v>#REF!</v>
          </cell>
          <cell r="AC374" t="e">
            <v>#REF!</v>
          </cell>
          <cell r="AD374" t="e">
            <v>#REF!</v>
          </cell>
          <cell r="AE374" t="e">
            <v>#REF!</v>
          </cell>
          <cell r="AF374" t="e">
            <v>#REF!</v>
          </cell>
          <cell r="AG374" t="e">
            <v>#REF!</v>
          </cell>
          <cell r="AH374" t="e">
            <v>#REF!</v>
          </cell>
          <cell r="AI374"/>
          <cell r="AJ374"/>
          <cell r="AK374"/>
          <cell r="AL374" t="e">
            <v>#REF!</v>
          </cell>
          <cell r="AM374" t="e">
            <v>#REF!</v>
          </cell>
          <cell r="AN374" t="e">
            <v>#REF!</v>
          </cell>
          <cell r="AO374" t="e">
            <v>#REF!</v>
          </cell>
          <cell r="AP374" t="e">
            <v>#REF!</v>
          </cell>
          <cell r="AQ374"/>
          <cell r="AR374"/>
          <cell r="AS374"/>
          <cell r="AT374"/>
          <cell r="AU374"/>
          <cell r="AV374"/>
          <cell r="AW374">
            <v>18</v>
          </cell>
          <cell r="AX374">
            <v>21</v>
          </cell>
          <cell r="AY374"/>
          <cell r="AZ374"/>
          <cell r="BA374">
            <v>0.1</v>
          </cell>
          <cell r="BB374">
            <v>0.02</v>
          </cell>
          <cell r="BC374"/>
          <cell r="BD374"/>
          <cell r="BE374"/>
          <cell r="BF374"/>
          <cell r="BG374"/>
          <cell r="BH374"/>
          <cell r="BI374"/>
        </row>
        <row r="375">
          <cell r="A375" t="str">
            <v>C052</v>
          </cell>
          <cell r="B375"/>
          <cell r="C375" t="str">
            <v>Madame</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cell r="Q375" t="e">
            <v>#REF!</v>
          </cell>
          <cell r="R375" t="e">
            <v>#REF!</v>
          </cell>
          <cell r="S375" t="e">
            <v>#REF!</v>
          </cell>
          <cell r="T375" t="e">
            <v>#REF!</v>
          </cell>
          <cell r="U375" t="e">
            <v>#REF!</v>
          </cell>
          <cell r="V375"/>
          <cell r="W375"/>
          <cell r="X375"/>
          <cell r="Y375" t="e">
            <v>#REF!</v>
          </cell>
          <cell r="Z375" t="e">
            <v>#REF!</v>
          </cell>
          <cell r="AA375" t="e">
            <v>#REF!</v>
          </cell>
          <cell r="AB375" t="e">
            <v>#REF!</v>
          </cell>
          <cell r="AC375" t="e">
            <v>#REF!</v>
          </cell>
          <cell r="AD375" t="e">
            <v>#REF!</v>
          </cell>
          <cell r="AE375" t="e">
            <v>#REF!</v>
          </cell>
          <cell r="AF375" t="e">
            <v>#REF!</v>
          </cell>
          <cell r="AG375" t="e">
            <v>#REF!</v>
          </cell>
          <cell r="AH375" t="e">
            <v>#REF!</v>
          </cell>
          <cell r="AI375"/>
          <cell r="AJ375"/>
          <cell r="AK375"/>
          <cell r="AL375" t="e">
            <v>#REF!</v>
          </cell>
          <cell r="AM375" t="e">
            <v>#REF!</v>
          </cell>
          <cell r="AN375" t="e">
            <v>#REF!</v>
          </cell>
          <cell r="AO375" t="e">
            <v>#REF!</v>
          </cell>
          <cell r="AP375" t="e">
            <v>#REF!</v>
          </cell>
          <cell r="AQ375"/>
          <cell r="AR375"/>
          <cell r="AS375"/>
          <cell r="AT375"/>
          <cell r="AU375"/>
          <cell r="AV375"/>
          <cell r="AW375">
            <v>18</v>
          </cell>
          <cell r="AX375">
            <v>21</v>
          </cell>
          <cell r="AY375"/>
          <cell r="AZ375"/>
          <cell r="BA375">
            <v>0.1</v>
          </cell>
          <cell r="BB375">
            <v>0.02</v>
          </cell>
          <cell r="BC375"/>
          <cell r="BD375"/>
          <cell r="BE375"/>
          <cell r="BF375"/>
          <cell r="BG375"/>
          <cell r="BH375"/>
          <cell r="BI375"/>
        </row>
        <row r="376">
          <cell r="A376" t="str">
            <v>C053</v>
          </cell>
          <cell r="B376"/>
          <cell r="C376" t="str">
            <v>Madame</v>
          </cell>
          <cell r="D376" t="str">
            <v>Coralie</v>
          </cell>
          <cell r="E376" t="str">
            <v>MARGUET</v>
          </cell>
          <cell r="F376" t="str">
            <v>Rte Champ Bonjard 97</v>
          </cell>
          <cell r="G376">
            <v>1782</v>
          </cell>
          <cell r="H376" t="str">
            <v>Belfaux</v>
          </cell>
          <cell r="I376" t="str">
            <v>076 385 28 31</v>
          </cell>
          <cell r="J376" t="str">
            <v>Frehner Marcia</v>
          </cell>
          <cell r="K376" t="str">
            <v>076 396 50 44</v>
          </cell>
          <cell r="L376" t="str">
            <v>coralie_marguet@hotmail.com</v>
          </cell>
          <cell r="M376" t="str">
            <v>Miro</v>
          </cell>
          <cell r="N376">
            <v>0</v>
          </cell>
          <cell r="O376" t="str">
            <v>Forêt Norvégienne</v>
          </cell>
          <cell r="P376"/>
          <cell r="Q376" t="str">
            <v>Chat</v>
          </cell>
          <cell r="R376">
            <v>0</v>
          </cell>
          <cell r="S376" t="str">
            <v>blanc et noir</v>
          </cell>
          <cell r="T376" t="str">
            <v>Mâle</v>
          </cell>
          <cell r="U376" t="str">
            <v>Oui</v>
          </cell>
          <cell r="V376"/>
          <cell r="W376"/>
          <cell r="X376"/>
          <cell r="Y376" t="str">
            <v xml:space="preserve">Pension </v>
          </cell>
          <cell r="Z376" t="str">
            <v>x fois (chat)</v>
          </cell>
          <cell r="AA376">
            <v>0</v>
          </cell>
          <cell r="AB376">
            <v>0</v>
          </cell>
          <cell r="AC376">
            <v>0</v>
          </cell>
          <cell r="AD376">
            <v>0</v>
          </cell>
          <cell r="AE376">
            <v>0</v>
          </cell>
          <cell r="AF376">
            <v>0</v>
          </cell>
          <cell r="AG376">
            <v>0</v>
          </cell>
          <cell r="AH376" t="str">
            <v>non</v>
          </cell>
          <cell r="AI376"/>
          <cell r="AJ376"/>
          <cell r="AK376"/>
          <cell r="AL376" t="str">
            <v>Mme Humbert-Droz Eliane</v>
          </cell>
          <cell r="AM376" t="str">
            <v>Rte de Noréaz 17</v>
          </cell>
          <cell r="AN376">
            <v>1772</v>
          </cell>
          <cell r="AO376" t="str">
            <v>Ponthaux</v>
          </cell>
          <cell r="AP376" t="str">
            <v>026 475 50 15</v>
          </cell>
          <cell r="AQ376"/>
          <cell r="AR376"/>
          <cell r="AS376"/>
          <cell r="AT376"/>
          <cell r="AU376"/>
          <cell r="AV376"/>
          <cell r="AW376">
            <v>18</v>
          </cell>
          <cell r="AX376">
            <v>21</v>
          </cell>
          <cell r="AY376"/>
          <cell r="AZ376"/>
          <cell r="BA376">
            <v>0.1</v>
          </cell>
          <cell r="BB376">
            <v>0.02</v>
          </cell>
          <cell r="BC376"/>
          <cell r="BD376"/>
          <cell r="BE376"/>
          <cell r="BF376"/>
          <cell r="BG376"/>
          <cell r="BH376"/>
          <cell r="BI376"/>
        </row>
        <row r="377">
          <cell r="A377" t="str">
            <v>C054</v>
          </cell>
          <cell r="B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row>
        <row r="378">
          <cell r="A378" t="str">
            <v>C056</v>
          </cell>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row>
        <row r="379">
          <cell r="A379" t="str">
            <v>C057</v>
          </cell>
          <cell r="B379"/>
          <cell r="C379"/>
          <cell r="D379"/>
          <cell r="E379"/>
          <cell r="F379"/>
          <cell r="G379"/>
          <cell r="H379"/>
          <cell r="I379"/>
          <cell r="J379"/>
          <cell r="K379"/>
          <cell r="L379" t="e">
            <v>#REF!</v>
          </cell>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row>
        <row r="380">
          <cell r="A380" t="str">
            <v>C058</v>
          </cell>
          <cell r="B380"/>
          <cell r="C380" t="str">
            <v>Madame</v>
          </cell>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row>
        <row r="381">
          <cell r="A381" t="str">
            <v>C059</v>
          </cell>
          <cell r="B381"/>
          <cell r="C381" t="str">
            <v>Madame</v>
          </cell>
          <cell r="D381" t="str">
            <v>Ana</v>
          </cell>
          <cell r="E381" t="str">
            <v>GUHL</v>
          </cell>
          <cell r="F381"/>
          <cell r="G381">
            <v>1720</v>
          </cell>
          <cell r="H381" t="str">
            <v>Corminboeuf</v>
          </cell>
          <cell r="I381" t="str">
            <v>077 410 82 87</v>
          </cell>
          <cell r="J381"/>
          <cell r="K381"/>
          <cell r="L381" t="str">
            <v>ag2@bluewin.ch</v>
          </cell>
          <cell r="M381" t="str">
            <v>Mo</v>
          </cell>
          <cell r="N381"/>
          <cell r="O381" t="str">
            <v>Exotic Shorthair</v>
          </cell>
          <cell r="P381"/>
          <cell r="Q381" t="str">
            <v>Chat</v>
          </cell>
          <cell r="R381">
            <v>43466</v>
          </cell>
          <cell r="S381" t="str">
            <v>Tigré</v>
          </cell>
          <cell r="T381" t="str">
            <v>Mâle</v>
          </cell>
          <cell r="U381" t="str">
            <v>Oui</v>
          </cell>
          <cell r="V381"/>
          <cell r="W381"/>
          <cell r="X381"/>
          <cell r="Y381" t="str">
            <v xml:space="preserve">Pension </v>
          </cell>
          <cell r="Z381" t="str">
            <v>x fois</v>
          </cell>
          <cell r="AA381" t="str">
            <v>---</v>
          </cell>
          <cell r="AB381" t="str">
            <v>---</v>
          </cell>
          <cell r="AC381" t="str">
            <v>---</v>
          </cell>
          <cell r="AD381" t="str">
            <v>---</v>
          </cell>
          <cell r="AE381"/>
          <cell r="AF381"/>
          <cell r="AG381"/>
          <cell r="AH381" t="str">
            <v>Non</v>
          </cell>
          <cell r="AI381"/>
          <cell r="AJ381" t="str">
            <v>Oui</v>
          </cell>
          <cell r="AK381"/>
          <cell r="AL381"/>
          <cell r="AM381"/>
          <cell r="AN381"/>
          <cell r="AO381"/>
          <cell r="AP381"/>
          <cell r="AQ381"/>
          <cell r="AR381">
            <v>44554</v>
          </cell>
          <cell r="AS381">
            <v>0.6875</v>
          </cell>
          <cell r="AT381">
            <v>44564</v>
          </cell>
          <cell r="AU381">
            <v>0.39583333333333331</v>
          </cell>
          <cell r="AV381">
            <v>5</v>
          </cell>
          <cell r="AW381">
            <v>18</v>
          </cell>
          <cell r="AX381">
            <v>21</v>
          </cell>
          <cell r="AY381"/>
          <cell r="AZ381"/>
          <cell r="BA381"/>
          <cell r="BB381"/>
          <cell r="BC381"/>
          <cell r="BD381"/>
          <cell r="BE381"/>
          <cell r="BF381"/>
          <cell r="BG381"/>
          <cell r="BH381"/>
          <cell r="BI381"/>
        </row>
        <row r="382">
          <cell r="A382" t="str">
            <v>C060</v>
          </cell>
          <cell r="B382"/>
          <cell r="C382" t="str">
            <v>Madame</v>
          </cell>
          <cell r="D382" t="str">
            <v>Lucie</v>
          </cell>
          <cell r="E382" t="str">
            <v>MARTIN</v>
          </cell>
          <cell r="F382" t="str">
            <v>Chemin fleuri 3</v>
          </cell>
          <cell r="G382">
            <v>1723</v>
          </cell>
          <cell r="H382" t="str">
            <v>MARLY</v>
          </cell>
          <cell r="I382" t="str">
            <v>079 725 04 92</v>
          </cell>
          <cell r="J382" t="str">
            <v>David Vuille</v>
          </cell>
          <cell r="K382" t="str">
            <v>079 697 38 37</v>
          </cell>
          <cell r="L382" t="str">
            <v>lucie.caroline.martin@gmail.com</v>
          </cell>
          <cell r="M382" t="str">
            <v>Zora</v>
          </cell>
          <cell r="N382">
            <v>756098800008388</v>
          </cell>
          <cell r="O382" t="str">
            <v>Main Coon X</v>
          </cell>
          <cell r="P382">
            <v>5</v>
          </cell>
          <cell r="Q382" t="str">
            <v>Chat</v>
          </cell>
          <cell r="R382">
            <v>42095</v>
          </cell>
          <cell r="S382" t="str">
            <v>Blanc et Noir</v>
          </cell>
          <cell r="T382" t="str">
            <v>Femelle</v>
          </cell>
          <cell r="U382" t="str">
            <v>Oui</v>
          </cell>
          <cell r="V382"/>
          <cell r="W382"/>
          <cell r="X382"/>
          <cell r="Y382" t="str">
            <v>Privée</v>
          </cell>
          <cell r="Z382" t="str">
            <v>x fois</v>
          </cell>
          <cell r="AA382" t="str">
            <v>---</v>
          </cell>
          <cell r="AB382" t="str">
            <v>---</v>
          </cell>
          <cell r="AC382" t="str">
            <v>---</v>
          </cell>
          <cell r="AD382" t="str">
            <v>---</v>
          </cell>
          <cell r="AE382">
            <v>44448</v>
          </cell>
          <cell r="AF382"/>
          <cell r="AG382"/>
          <cell r="AH382" t="str">
            <v>Non</v>
          </cell>
          <cell r="AI382"/>
          <cell r="AJ382"/>
          <cell r="AK382"/>
          <cell r="AL382" t="str">
            <v>Vétérinaire Avry</v>
          </cell>
          <cell r="AM382" t="str">
            <v>Avry-Bourg</v>
          </cell>
          <cell r="AN382">
            <v>1753</v>
          </cell>
          <cell r="AO382" t="str">
            <v>AVRY SUR MATRAN</v>
          </cell>
          <cell r="AP382" t="str">
            <v>026 466 41 41</v>
          </cell>
          <cell r="AQ382"/>
          <cell r="AR382">
            <v>44503</v>
          </cell>
          <cell r="AS382">
            <v>0.66666666666666663</v>
          </cell>
          <cell r="AT382">
            <v>44510</v>
          </cell>
          <cell r="AU382">
            <v>0.75</v>
          </cell>
          <cell r="AV382">
            <v>5</v>
          </cell>
          <cell r="AW382">
            <v>18</v>
          </cell>
          <cell r="AX382">
            <v>21</v>
          </cell>
          <cell r="AY382"/>
          <cell r="AZ382"/>
          <cell r="BA382">
            <v>0.1</v>
          </cell>
          <cell r="BB382">
            <v>0.02</v>
          </cell>
          <cell r="BC382"/>
          <cell r="BD382"/>
          <cell r="BE382"/>
          <cell r="BF382"/>
          <cell r="BG382"/>
          <cell r="BH382"/>
          <cell r="BI382"/>
        </row>
        <row r="383">
          <cell r="A383" t="str">
            <v>C061</v>
          </cell>
          <cell r="B383"/>
          <cell r="C383" t="str">
            <v>Madame</v>
          </cell>
          <cell r="D383"/>
          <cell r="E383" t="str">
            <v>MOSER</v>
          </cell>
          <cell r="F383" t="str">
            <v>Rte du Centre 12</v>
          </cell>
          <cell r="G383">
            <v>1723</v>
          </cell>
          <cell r="H383" t="str">
            <v>MARLY</v>
          </cell>
          <cell r="I383"/>
          <cell r="J383" t="str">
            <v>Pascal TEVOLA</v>
          </cell>
          <cell r="K383"/>
          <cell r="L383"/>
          <cell r="M383" t="str">
            <v>Valentino</v>
          </cell>
          <cell r="N383"/>
          <cell r="O383" t="str">
            <v>Européen</v>
          </cell>
          <cell r="P383"/>
          <cell r="Q383" t="str">
            <v>Chat</v>
          </cell>
          <cell r="R383">
            <v>44378</v>
          </cell>
          <cell r="S383" t="str">
            <v>Tigré</v>
          </cell>
          <cell r="T383" t="str">
            <v>Mâle</v>
          </cell>
          <cell r="U383" t="str">
            <v>Oui</v>
          </cell>
          <cell r="V383"/>
          <cell r="W383"/>
          <cell r="X383"/>
          <cell r="Y383" t="str">
            <v xml:space="preserve">Pension </v>
          </cell>
          <cell r="Z383" t="str">
            <v>x fois</v>
          </cell>
          <cell r="AA383"/>
          <cell r="AB383"/>
          <cell r="AC383"/>
          <cell r="AD383"/>
          <cell r="AE383"/>
          <cell r="AF383"/>
          <cell r="AG383"/>
          <cell r="AH383"/>
          <cell r="AI383"/>
          <cell r="AJ383"/>
          <cell r="AK383"/>
          <cell r="AL383" t="str">
            <v>Cabinet vétérinaire de la Gérine</v>
          </cell>
          <cell r="AM383" t="str">
            <v>Rue de la Corbaroche 14</v>
          </cell>
          <cell r="AN383">
            <v>1723</v>
          </cell>
          <cell r="AO383" t="str">
            <v>MARLY</v>
          </cell>
          <cell r="AP383" t="str">
            <v>026 436 46 13</v>
          </cell>
          <cell r="AQ383"/>
          <cell r="AR383"/>
          <cell r="AS383"/>
          <cell r="AT383"/>
          <cell r="AU383"/>
          <cell r="AV383"/>
          <cell r="AW383">
            <v>18</v>
          </cell>
          <cell r="AX383">
            <v>21</v>
          </cell>
          <cell r="AY383"/>
          <cell r="AZ383"/>
          <cell r="BA383">
            <v>0.1</v>
          </cell>
          <cell r="BB383">
            <v>0.02</v>
          </cell>
          <cell r="BC383"/>
          <cell r="BD383"/>
          <cell r="BE383"/>
          <cell r="BF383"/>
          <cell r="BG383"/>
          <cell r="BH383"/>
          <cell r="BI383"/>
        </row>
        <row r="384">
          <cell r="A384" t="str">
            <v>C062</v>
          </cell>
          <cell r="B384"/>
          <cell r="C384" t="str">
            <v>Madame</v>
          </cell>
          <cell r="D384" t="str">
            <v>Anne-Cécile</v>
          </cell>
          <cell r="E384" t="str">
            <v>HEITMANN</v>
          </cell>
          <cell r="F384" t="str">
            <v>Rte sur le Ru 10</v>
          </cell>
          <cell r="G384">
            <v>1782</v>
          </cell>
          <cell r="H384" t="str">
            <v>BELFAUX</v>
          </cell>
          <cell r="I384" t="str">
            <v>+41 77 503 36 75</v>
          </cell>
          <cell r="J384" t="str">
            <v>Fabienne BERSET</v>
          </cell>
          <cell r="K384" t="str">
            <v>+41 79 293 83 42</v>
          </cell>
          <cell r="L384" t="str">
            <v>acht1976@hotmail.com</v>
          </cell>
          <cell r="M384" t="str">
            <v>Borlioz</v>
          </cell>
          <cell r="N384"/>
          <cell r="O384" t="str">
            <v>Bengal Brown Rosettes</v>
          </cell>
          <cell r="P384"/>
          <cell r="Q384" t="str">
            <v>Chat</v>
          </cell>
          <cell r="R384">
            <v>44322</v>
          </cell>
          <cell r="S384" t="str">
            <v>Brown</v>
          </cell>
          <cell r="T384" t="str">
            <v>Mâle</v>
          </cell>
          <cell r="U384" t="str">
            <v>Non</v>
          </cell>
          <cell r="V384"/>
          <cell r="W384"/>
          <cell r="X384"/>
          <cell r="Y384" t="str">
            <v xml:space="preserve">Pension </v>
          </cell>
          <cell r="Z384" t="str">
            <v>x fois</v>
          </cell>
          <cell r="AA384" t="str">
            <v>---</v>
          </cell>
          <cell r="AB384" t="str">
            <v>---</v>
          </cell>
          <cell r="AC384" t="str">
            <v>---</v>
          </cell>
          <cell r="AD384" t="str">
            <v>---</v>
          </cell>
          <cell r="AE384"/>
          <cell r="AF384"/>
          <cell r="AG384"/>
          <cell r="AH384"/>
          <cell r="AI384"/>
          <cell r="AJ384"/>
          <cell r="AK384"/>
          <cell r="AL384" t="str">
            <v>Olivier Rey</v>
          </cell>
          <cell r="AM384" t="str">
            <v xml:space="preserve">Grande Rue </v>
          </cell>
          <cell r="AN384">
            <v>1814</v>
          </cell>
          <cell r="AO384" t="str">
            <v>La TOUR DE PAIX</v>
          </cell>
          <cell r="AP384" t="str">
            <v>021 971 15 15</v>
          </cell>
          <cell r="AQ384"/>
          <cell r="AR384" t="str">
            <v>23.10.21, 10h15</v>
          </cell>
          <cell r="AS384"/>
          <cell r="AT384" t="str">
            <v>31.10.21, 16h</v>
          </cell>
          <cell r="AU384"/>
          <cell r="AV384"/>
          <cell r="AW384">
            <v>18</v>
          </cell>
          <cell r="AX384">
            <v>21</v>
          </cell>
          <cell r="AY384"/>
          <cell r="AZ384"/>
          <cell r="BA384">
            <v>0.1</v>
          </cell>
          <cell r="BB384">
            <v>0.02</v>
          </cell>
          <cell r="BC384"/>
          <cell r="BD384"/>
          <cell r="BE384"/>
          <cell r="BF384"/>
          <cell r="BG384"/>
          <cell r="BH384"/>
          <cell r="BI384"/>
        </row>
        <row r="385">
          <cell r="A385" t="str">
            <v>C063</v>
          </cell>
          <cell r="B385"/>
          <cell r="C385" t="str">
            <v>Monsieur</v>
          </cell>
          <cell r="D385" t="str">
            <v>Fernando</v>
          </cell>
          <cell r="E385" t="str">
            <v>ALVES</v>
          </cell>
          <cell r="F385" t="str">
            <v>Rte de Des Bonnesfontaines 41</v>
          </cell>
          <cell r="G385">
            <v>1700</v>
          </cell>
          <cell r="H385" t="str">
            <v>FRIBNOURG</v>
          </cell>
          <cell r="I385" t="str">
            <v>079 518 85 08</v>
          </cell>
          <cell r="J385" t="str">
            <v>Fille de Monsieur</v>
          </cell>
          <cell r="K385" t="str">
            <v>079 307 59 05</v>
          </cell>
          <cell r="L385" t="str">
            <v>falves634@gmail.com</v>
          </cell>
          <cell r="M385" t="str">
            <v>Chaussette</v>
          </cell>
          <cell r="N385"/>
          <cell r="O385" t="str">
            <v>Européen</v>
          </cell>
          <cell r="P385"/>
          <cell r="Q385" t="str">
            <v>Chat</v>
          </cell>
          <cell r="R385">
            <v>38083</v>
          </cell>
          <cell r="S385" t="str">
            <v>Noir</v>
          </cell>
          <cell r="T385" t="str">
            <v>Mâle</v>
          </cell>
          <cell r="U385" t="str">
            <v>Oui</v>
          </cell>
          <cell r="V385"/>
          <cell r="W385"/>
          <cell r="X385"/>
          <cell r="Y385" t="str">
            <v xml:space="preserve">Pension </v>
          </cell>
          <cell r="Z385" t="str">
            <v>x fois</v>
          </cell>
          <cell r="AA385" t="str">
            <v>---</v>
          </cell>
          <cell r="AB385" t="str">
            <v>---</v>
          </cell>
          <cell r="AC385" t="str">
            <v>---</v>
          </cell>
          <cell r="AD385" t="str">
            <v>---</v>
          </cell>
          <cell r="AE385">
            <v>44366</v>
          </cell>
          <cell r="AF385"/>
          <cell r="AG385"/>
          <cell r="AH385" t="str">
            <v>Non</v>
          </cell>
          <cell r="AI385"/>
          <cell r="AJ385" t="str">
            <v>Oui</v>
          </cell>
          <cell r="AK385"/>
          <cell r="AL385" t="str">
            <v>Vétérinaire AGY</v>
          </cell>
          <cell r="AM385"/>
          <cell r="AN385"/>
          <cell r="AO385"/>
          <cell r="AP385"/>
          <cell r="AQ385"/>
          <cell r="AR385" t="str">
            <v>10.9.21, 17h</v>
          </cell>
          <cell r="AS385"/>
          <cell r="AT385" t="str">
            <v>20.09.21, 16h</v>
          </cell>
          <cell r="AU385"/>
          <cell r="AV385"/>
          <cell r="AW385">
            <v>18</v>
          </cell>
          <cell r="AX385">
            <v>21</v>
          </cell>
          <cell r="AY385"/>
          <cell r="AZ385"/>
          <cell r="BA385">
            <v>0.1</v>
          </cell>
          <cell r="BB385">
            <v>0.02</v>
          </cell>
          <cell r="BC385"/>
          <cell r="BD385"/>
          <cell r="BE385"/>
          <cell r="BF385"/>
          <cell r="BG385"/>
          <cell r="BH385"/>
          <cell r="BI385"/>
        </row>
        <row r="386">
          <cell r="A386" t="str">
            <v>C064</v>
          </cell>
          <cell r="B386"/>
          <cell r="C386" t="str">
            <v>Monsieur</v>
          </cell>
          <cell r="D386" t="str">
            <v>Jean-Pierre</v>
          </cell>
          <cell r="E386" t="str">
            <v>TROISI</v>
          </cell>
          <cell r="F386" t="str">
            <v>Ch. Des Dahlias 3</v>
          </cell>
          <cell r="G386">
            <v>1753</v>
          </cell>
          <cell r="H386" t="str">
            <v>MATRAN</v>
          </cell>
          <cell r="I386" t="str">
            <v>079 336 78 90</v>
          </cell>
          <cell r="J386"/>
          <cell r="K386" t="str">
            <v>079 762 33 70</v>
          </cell>
          <cell r="L386" t="str">
            <v>jptroisi@hotmail.com</v>
          </cell>
          <cell r="M386" t="str">
            <v>Mew</v>
          </cell>
          <cell r="N386">
            <v>756098000106743</v>
          </cell>
          <cell r="O386" t="str">
            <v>Européen</v>
          </cell>
          <cell r="P386"/>
          <cell r="Q386" t="str">
            <v>Chat</v>
          </cell>
          <cell r="R386">
            <v>42931</v>
          </cell>
          <cell r="S386" t="str">
            <v>Gris et Blanc</v>
          </cell>
          <cell r="T386" t="str">
            <v>Femelle</v>
          </cell>
          <cell r="U386" t="str">
            <v>Oui</v>
          </cell>
          <cell r="V386"/>
          <cell r="W386"/>
          <cell r="X386"/>
          <cell r="Y386" t="str">
            <v xml:space="preserve">Pension </v>
          </cell>
          <cell r="Z386" t="str">
            <v>x fois</v>
          </cell>
          <cell r="AA386" t="str">
            <v>---</v>
          </cell>
          <cell r="AB386" t="str">
            <v>---</v>
          </cell>
          <cell r="AC386" t="str">
            <v>---</v>
          </cell>
          <cell r="AD386" t="str">
            <v>---</v>
          </cell>
          <cell r="AE386">
            <v>44167</v>
          </cell>
          <cell r="AF386"/>
          <cell r="AG386"/>
          <cell r="AH386" t="str">
            <v>non</v>
          </cell>
          <cell r="AI386"/>
          <cell r="AJ386" t="str">
            <v>oui</v>
          </cell>
          <cell r="AK386"/>
          <cell r="AL386" t="str">
            <v>Cabinet vétérinaire avry bourg</v>
          </cell>
          <cell r="AM386" t="str">
            <v>Avry bourg 3 à 5</v>
          </cell>
          <cell r="AN386">
            <v>1754</v>
          </cell>
          <cell r="AO386" t="str">
            <v>avry sur matran</v>
          </cell>
          <cell r="AP386" t="str">
            <v>026 470 17 73</v>
          </cell>
          <cell r="AQ386"/>
          <cell r="AR386">
            <v>44485</v>
          </cell>
          <cell r="AS386"/>
          <cell r="AT386">
            <v>44494</v>
          </cell>
          <cell r="AU386"/>
          <cell r="AV386"/>
          <cell r="AW386">
            <v>18</v>
          </cell>
          <cell r="AX386">
            <v>21</v>
          </cell>
          <cell r="AY386"/>
          <cell r="AZ386"/>
          <cell r="BA386">
            <v>0.1</v>
          </cell>
          <cell r="BB386">
            <v>0.02</v>
          </cell>
          <cell r="BC386"/>
          <cell r="BD386"/>
          <cell r="BE386"/>
          <cell r="BF386"/>
          <cell r="BG386"/>
          <cell r="BH386"/>
          <cell r="BI386"/>
        </row>
        <row r="387">
          <cell r="A387" t="str">
            <v>C065</v>
          </cell>
          <cell r="B387"/>
          <cell r="C387" t="str">
            <v>Monsieur</v>
          </cell>
          <cell r="D387" t="str">
            <v>Francisco</v>
          </cell>
          <cell r="E387" t="str">
            <v>ORTEGA GARCIA</v>
          </cell>
          <cell r="F387" t="str">
            <v>Rte de la Glâne 15b</v>
          </cell>
          <cell r="G387">
            <v>1700</v>
          </cell>
          <cell r="H387" t="str">
            <v>FRIBOURG</v>
          </cell>
          <cell r="I387" t="str">
            <v>076 569 51 76</v>
          </cell>
          <cell r="J387" t="str">
            <v>Danick</v>
          </cell>
          <cell r="K387" t="str">
            <v>077 403 67 15</v>
          </cell>
          <cell r="L387" t="str">
            <v>francis.ortega@bluewin.ch</v>
          </cell>
          <cell r="M387" t="str">
            <v>Igor</v>
          </cell>
          <cell r="N387"/>
          <cell r="O387" t="str">
            <v>Main Coon</v>
          </cell>
          <cell r="P387"/>
          <cell r="Q387" t="str">
            <v>Chat</v>
          </cell>
          <cell r="R387">
            <v>41383</v>
          </cell>
          <cell r="S387" t="str">
            <v>Blanc / Yeux Véron</v>
          </cell>
          <cell r="T387" t="str">
            <v>Mâle</v>
          </cell>
          <cell r="U387" t="str">
            <v>oui</v>
          </cell>
          <cell r="V387"/>
          <cell r="W387"/>
          <cell r="X387"/>
          <cell r="Y387" t="str">
            <v xml:space="preserve">Pension </v>
          </cell>
          <cell r="Z387" t="str">
            <v>x fois</v>
          </cell>
          <cell r="AA387" t="str">
            <v>---</v>
          </cell>
          <cell r="AB387" t="str">
            <v>---</v>
          </cell>
          <cell r="AC387" t="str">
            <v>---</v>
          </cell>
          <cell r="AD387" t="str">
            <v>---</v>
          </cell>
          <cell r="AE387">
            <v>44537</v>
          </cell>
          <cell r="AF387"/>
          <cell r="AG387"/>
          <cell r="AH387" t="str">
            <v>non</v>
          </cell>
          <cell r="AI387"/>
          <cell r="AJ387" t="str">
            <v>oui</v>
          </cell>
          <cell r="AK387"/>
          <cell r="AL387" t="str">
            <v>Vétérinaire AGY</v>
          </cell>
          <cell r="AM387"/>
          <cell r="AN387">
            <v>1763</v>
          </cell>
          <cell r="AO387" t="str">
            <v>GRANGE PACCOT</v>
          </cell>
          <cell r="AP387"/>
          <cell r="AQ387"/>
          <cell r="AR387">
            <v>44552</v>
          </cell>
          <cell r="AS387"/>
          <cell r="AT387">
            <v>44575</v>
          </cell>
          <cell r="AU387"/>
          <cell r="AV387">
            <v>8.1999999999999993</v>
          </cell>
          <cell r="AW387">
            <v>18</v>
          </cell>
          <cell r="AX387">
            <v>21</v>
          </cell>
          <cell r="AY387"/>
          <cell r="AZ387"/>
          <cell r="BA387"/>
          <cell r="BB387"/>
          <cell r="BC387"/>
          <cell r="BD387"/>
          <cell r="BE387"/>
          <cell r="BF387"/>
          <cell r="BG387"/>
          <cell r="BH387"/>
          <cell r="BI387"/>
        </row>
        <row r="388">
          <cell r="A388" t="str">
            <v>C066</v>
          </cell>
          <cell r="B388"/>
          <cell r="C388" t="str">
            <v>Monsieur</v>
          </cell>
          <cell r="D388" t="str">
            <v>Francisco</v>
          </cell>
          <cell r="E388" t="str">
            <v>ORTEGA GARCIA</v>
          </cell>
          <cell r="F388" t="str">
            <v>Rte de la Glâne 15b</v>
          </cell>
          <cell r="G388">
            <v>1700</v>
          </cell>
          <cell r="H388" t="str">
            <v>FRIBOURG</v>
          </cell>
          <cell r="I388" t="str">
            <v>076 569 51 76</v>
          </cell>
          <cell r="J388" t="str">
            <v>Danick</v>
          </cell>
          <cell r="K388" t="str">
            <v>077 403 67 15</v>
          </cell>
          <cell r="L388" t="str">
            <v>francis.ortega@bluewin.ch</v>
          </cell>
          <cell r="M388" t="str">
            <v>Varro</v>
          </cell>
          <cell r="N388"/>
          <cell r="O388" t="str">
            <v>Main Coon</v>
          </cell>
          <cell r="P388"/>
          <cell r="Q388" t="str">
            <v>Chat</v>
          </cell>
          <cell r="R388">
            <v>41355</v>
          </cell>
          <cell r="S388" t="str">
            <v>Roux</v>
          </cell>
          <cell r="T388" t="str">
            <v>Mâle</v>
          </cell>
          <cell r="U388" t="str">
            <v>Oui</v>
          </cell>
          <cell r="V388"/>
          <cell r="W388"/>
          <cell r="X388"/>
          <cell r="Y388" t="str">
            <v xml:space="preserve">Pension </v>
          </cell>
          <cell r="Z388" t="str">
            <v>x fois</v>
          </cell>
          <cell r="AA388" t="str">
            <v>---</v>
          </cell>
          <cell r="AB388" t="str">
            <v>---</v>
          </cell>
          <cell r="AC388" t="str">
            <v>---</v>
          </cell>
          <cell r="AD388" t="str">
            <v>---</v>
          </cell>
          <cell r="AE388">
            <v>44537</v>
          </cell>
          <cell r="AF388"/>
          <cell r="AG388"/>
          <cell r="AH388" t="str">
            <v>Non</v>
          </cell>
          <cell r="AI388"/>
          <cell r="AJ388" t="str">
            <v>Oui</v>
          </cell>
          <cell r="AK388"/>
          <cell r="AL388" t="str">
            <v>Vétérinaire AGY</v>
          </cell>
          <cell r="AM388"/>
          <cell r="AN388">
            <v>1763</v>
          </cell>
          <cell r="AO388" t="str">
            <v>GRANGE PACCOT</v>
          </cell>
          <cell r="AP388"/>
          <cell r="AQ388"/>
          <cell r="AR388">
            <v>44552</v>
          </cell>
          <cell r="AS388"/>
          <cell r="AT388">
            <v>44575</v>
          </cell>
          <cell r="AU388"/>
          <cell r="AV388">
            <v>8</v>
          </cell>
          <cell r="AW388">
            <v>18</v>
          </cell>
          <cell r="AX388">
            <v>21</v>
          </cell>
          <cell r="AY388"/>
          <cell r="AZ388"/>
          <cell r="BA388"/>
          <cell r="BB388"/>
          <cell r="BC388"/>
          <cell r="BD388"/>
          <cell r="BE388"/>
          <cell r="BF388"/>
          <cell r="BG388"/>
          <cell r="BH388"/>
          <cell r="BI388"/>
        </row>
        <row r="389">
          <cell r="A389" t="str">
            <v>C067</v>
          </cell>
          <cell r="B389"/>
          <cell r="C389" t="str">
            <v>Madame</v>
          </cell>
          <cell r="D389" t="str">
            <v>Enisa</v>
          </cell>
          <cell r="E389" t="str">
            <v>PARGAN</v>
          </cell>
          <cell r="F389" t="str">
            <v>Route de Villars-Vert 18</v>
          </cell>
          <cell r="G389">
            <v>1752</v>
          </cell>
          <cell r="H389" t="str">
            <v>VILLARS-SUR-GLANE</v>
          </cell>
          <cell r="I389" t="str">
            <v>078 846 13 63</v>
          </cell>
          <cell r="J389" t="str">
            <v>Azemina Pargan</v>
          </cell>
          <cell r="K389" t="str">
            <v>079 109 59 08</v>
          </cell>
          <cell r="L389" t="str">
            <v>azemina.14@hotmail.com</v>
          </cell>
          <cell r="M389" t="str">
            <v>Boubi</v>
          </cell>
          <cell r="N389"/>
          <cell r="O389" t="str">
            <v>Européen</v>
          </cell>
          <cell r="P389"/>
          <cell r="Q389" t="str">
            <v>Chat</v>
          </cell>
          <cell r="R389">
            <v>43946</v>
          </cell>
          <cell r="S389" t="str">
            <v>Noir et Blanc</v>
          </cell>
          <cell r="T389" t="str">
            <v>Mâle</v>
          </cell>
          <cell r="U389" t="str">
            <v>Oui</v>
          </cell>
          <cell r="V389"/>
          <cell r="W389"/>
          <cell r="X389"/>
          <cell r="Y389" t="str">
            <v xml:space="preserve">Pension </v>
          </cell>
          <cell r="Z389" t="str">
            <v>x fois</v>
          </cell>
          <cell r="AA389" t="str">
            <v>---</v>
          </cell>
          <cell r="AB389" t="str">
            <v>---</v>
          </cell>
          <cell r="AC389" t="str">
            <v>---</v>
          </cell>
          <cell r="AD389" t="str">
            <v>---</v>
          </cell>
          <cell r="AE389"/>
          <cell r="AF389"/>
          <cell r="AG389"/>
          <cell r="AH389" t="str">
            <v>Non</v>
          </cell>
          <cell r="AI389" t="str">
            <v>Ok</v>
          </cell>
          <cell r="AJ389" t="str">
            <v>Oui</v>
          </cell>
          <cell r="AK389"/>
          <cell r="AL389" t="str">
            <v>VétoZen</v>
          </cell>
          <cell r="AM389"/>
          <cell r="AN389">
            <v>1700</v>
          </cell>
          <cell r="AO389" t="str">
            <v>FRIBOURG</v>
          </cell>
          <cell r="AP389"/>
          <cell r="AQ389"/>
          <cell r="AR389">
            <v>44554</v>
          </cell>
          <cell r="AS389">
            <v>0.625</v>
          </cell>
          <cell r="AT389">
            <v>44561</v>
          </cell>
          <cell r="AU389">
            <v>0.75</v>
          </cell>
          <cell r="AV389"/>
          <cell r="AW389">
            <v>19</v>
          </cell>
          <cell r="AX389">
            <v>22</v>
          </cell>
          <cell r="AY389"/>
          <cell r="AZ389"/>
          <cell r="BA389"/>
          <cell r="BB389"/>
          <cell r="BC389"/>
          <cell r="BD389"/>
          <cell r="BE389"/>
          <cell r="BF389"/>
          <cell r="BG389"/>
          <cell r="BH389"/>
          <cell r="BI389"/>
        </row>
        <row r="390">
          <cell r="A390" t="str">
            <v>C068</v>
          </cell>
          <cell r="B390"/>
          <cell r="C390" t="str">
            <v>Madame</v>
          </cell>
          <cell r="D390" t="str">
            <v>Simona</v>
          </cell>
          <cell r="E390" t="str">
            <v>CIOBANU SALLUCE</v>
          </cell>
          <cell r="F390" t="str">
            <v>Ch du Bois-des-Rittes 29</v>
          </cell>
          <cell r="G390">
            <v>1723</v>
          </cell>
          <cell r="H390" t="str">
            <v>MARLY</v>
          </cell>
          <cell r="I390" t="str">
            <v>076 388 91 27</v>
          </cell>
          <cell r="J390" t="str">
            <v>Tissot Marie-Claire</v>
          </cell>
          <cell r="K390" t="str">
            <v>076 566 33 06</v>
          </cell>
          <cell r="L390" t="str">
            <v>sciobanu@bluewin.ch</v>
          </cell>
          <cell r="M390" t="str">
            <v>Twixy</v>
          </cell>
          <cell r="N390"/>
          <cell r="O390" t="str">
            <v>Européen</v>
          </cell>
          <cell r="P390"/>
          <cell r="Q390" t="str">
            <v>Chat</v>
          </cell>
          <cell r="R390">
            <v>42098</v>
          </cell>
          <cell r="S390" t="str">
            <v>Roux</v>
          </cell>
          <cell r="T390" t="str">
            <v>Femelle</v>
          </cell>
          <cell r="U390" t="str">
            <v>Oui</v>
          </cell>
          <cell r="V390"/>
          <cell r="W390"/>
          <cell r="X390"/>
          <cell r="Y390" t="str">
            <v xml:space="preserve">Pension </v>
          </cell>
          <cell r="Z390" t="str">
            <v>x fois</v>
          </cell>
          <cell r="AA390" t="str">
            <v>---</v>
          </cell>
          <cell r="AB390" t="str">
            <v>---</v>
          </cell>
          <cell r="AC390" t="str">
            <v>---</v>
          </cell>
          <cell r="AD390" t="str">
            <v>---</v>
          </cell>
          <cell r="AE390">
            <v>44420</v>
          </cell>
          <cell r="AF390"/>
          <cell r="AG390"/>
          <cell r="AH390" t="str">
            <v>Non</v>
          </cell>
          <cell r="AI390" t="str">
            <v>Ok</v>
          </cell>
          <cell r="AJ390" t="str">
            <v>Oui</v>
          </cell>
          <cell r="AK390"/>
          <cell r="AL390" t="str">
            <v>Cabinet vétérinaire de la Gérine</v>
          </cell>
          <cell r="AM390" t="str">
            <v>Rte du Corbaroche 14</v>
          </cell>
          <cell r="AN390">
            <v>1720</v>
          </cell>
          <cell r="AO390" t="str">
            <v>MARLY</v>
          </cell>
          <cell r="AP390" t="str">
            <v>026 436 46 13</v>
          </cell>
          <cell r="AQ390"/>
          <cell r="AR390">
            <v>44553</v>
          </cell>
          <cell r="AS390">
            <v>0.73958333333333337</v>
          </cell>
          <cell r="AT390">
            <v>44558</v>
          </cell>
          <cell r="AU390" t="str">
            <v>17h45</v>
          </cell>
          <cell r="AV390">
            <v>5</v>
          </cell>
          <cell r="AW390">
            <v>19</v>
          </cell>
          <cell r="AX390">
            <v>22</v>
          </cell>
          <cell r="AY390"/>
          <cell r="AZ390"/>
          <cell r="BA390"/>
          <cell r="BB390"/>
          <cell r="BC390"/>
          <cell r="BD390"/>
          <cell r="BE390"/>
          <cell r="BF390"/>
          <cell r="BG390"/>
          <cell r="BH390"/>
          <cell r="BI390"/>
        </row>
        <row r="391">
          <cell r="A391" t="str">
            <v>C069</v>
          </cell>
          <cell r="B391"/>
          <cell r="C391" t="str">
            <v>Madame</v>
          </cell>
          <cell r="D391" t="str">
            <v>H</v>
          </cell>
          <cell r="E391" t="str">
            <v>METTRAUX</v>
          </cell>
          <cell r="F391"/>
          <cell r="G391">
            <v>1740</v>
          </cell>
          <cell r="H391" t="str">
            <v>NEYRUZ</v>
          </cell>
          <cell r="I391" t="str">
            <v>079 239 23 60</v>
          </cell>
          <cell r="J391"/>
          <cell r="K391"/>
          <cell r="L391"/>
          <cell r="M391" t="str">
            <v>Chanel</v>
          </cell>
          <cell r="N391"/>
          <cell r="O391" t="str">
            <v>Bengal</v>
          </cell>
          <cell r="P391"/>
          <cell r="Q391" t="str">
            <v>Chat</v>
          </cell>
          <cell r="R391">
            <v>43640</v>
          </cell>
          <cell r="S391"/>
          <cell r="T391" t="str">
            <v>Mâle</v>
          </cell>
          <cell r="U391" t="str">
            <v>Oui</v>
          </cell>
          <cell r="V391"/>
          <cell r="W391"/>
          <cell r="X391"/>
          <cell r="Y391" t="str">
            <v xml:space="preserve">Pension </v>
          </cell>
          <cell r="Z391" t="str">
            <v>x fois</v>
          </cell>
          <cell r="AA391" t="str">
            <v>---</v>
          </cell>
          <cell r="AB391" t="str">
            <v>---</v>
          </cell>
          <cell r="AC391" t="str">
            <v>---</v>
          </cell>
          <cell r="AD391" t="str">
            <v>---</v>
          </cell>
          <cell r="AE391">
            <v>44351</v>
          </cell>
          <cell r="AF391"/>
          <cell r="AG391"/>
          <cell r="AH391" t="str">
            <v>Non</v>
          </cell>
          <cell r="AI391" t="str">
            <v>Ok</v>
          </cell>
          <cell r="AJ391" t="str">
            <v>oui</v>
          </cell>
          <cell r="AK391"/>
          <cell r="AL391"/>
          <cell r="AM391"/>
          <cell r="AN391"/>
          <cell r="AO391"/>
          <cell r="AP391"/>
          <cell r="AQ391"/>
          <cell r="AR391">
            <v>44578</v>
          </cell>
          <cell r="AS391"/>
          <cell r="AT391">
            <v>44585</v>
          </cell>
          <cell r="AU391"/>
          <cell r="AV391"/>
          <cell r="AW391">
            <v>19</v>
          </cell>
          <cell r="AX391">
            <v>22</v>
          </cell>
          <cell r="AY391"/>
          <cell r="AZ391"/>
          <cell r="BA391"/>
          <cell r="BB391"/>
          <cell r="BC391"/>
          <cell r="BD391"/>
          <cell r="BE391"/>
          <cell r="BF391"/>
          <cell r="BG391"/>
          <cell r="BH391"/>
          <cell r="BI391"/>
        </row>
        <row r="392">
          <cell r="A392" t="str">
            <v>C070</v>
          </cell>
          <cell r="B392"/>
          <cell r="C392" t="str">
            <v>Madame</v>
          </cell>
          <cell r="D392" t="str">
            <v>H</v>
          </cell>
          <cell r="E392" t="str">
            <v>METTRAUX</v>
          </cell>
          <cell r="F392">
            <v>0</v>
          </cell>
          <cell r="G392">
            <v>1740</v>
          </cell>
          <cell r="H392" t="str">
            <v>NEYRUZ</v>
          </cell>
          <cell r="I392" t="str">
            <v>079 239 23 60</v>
          </cell>
          <cell r="J392">
            <v>0</v>
          </cell>
          <cell r="K392">
            <v>0</v>
          </cell>
          <cell r="L392"/>
          <cell r="M392" t="str">
            <v>Nala</v>
          </cell>
          <cell r="N392"/>
          <cell r="O392" t="str">
            <v>Abyssin</v>
          </cell>
          <cell r="P392"/>
          <cell r="Q392" t="str">
            <v>Chat</v>
          </cell>
          <cell r="R392">
            <v>44042</v>
          </cell>
          <cell r="S392"/>
          <cell r="T392" t="str">
            <v>Femelle</v>
          </cell>
          <cell r="U392" t="str">
            <v>Oui</v>
          </cell>
          <cell r="V392"/>
          <cell r="W392"/>
          <cell r="X392"/>
          <cell r="Y392" t="str">
            <v xml:space="preserve">Pension </v>
          </cell>
          <cell r="Z392" t="str">
            <v>x fois</v>
          </cell>
          <cell r="AA392" t="str">
            <v>---</v>
          </cell>
          <cell r="AB392" t="str">
            <v>---</v>
          </cell>
          <cell r="AC392" t="str">
            <v>---</v>
          </cell>
          <cell r="AD392" t="str">
            <v>---</v>
          </cell>
          <cell r="AE392"/>
          <cell r="AF392"/>
          <cell r="AG392"/>
          <cell r="AH392" t="str">
            <v>Non</v>
          </cell>
          <cell r="AI392" t="str">
            <v>Ok</v>
          </cell>
          <cell r="AJ392" t="str">
            <v>Oui</v>
          </cell>
          <cell r="AK392"/>
          <cell r="AL392">
            <v>0</v>
          </cell>
          <cell r="AM392">
            <v>0</v>
          </cell>
          <cell r="AN392">
            <v>0</v>
          </cell>
          <cell r="AO392">
            <v>0</v>
          </cell>
          <cell r="AP392">
            <v>0</v>
          </cell>
          <cell r="AQ392"/>
          <cell r="AR392">
            <v>44578</v>
          </cell>
          <cell r="AS392"/>
          <cell r="AT392">
            <v>44585</v>
          </cell>
          <cell r="AU392"/>
          <cell r="AV392"/>
          <cell r="AW392">
            <v>19</v>
          </cell>
          <cell r="AX392">
            <v>22</v>
          </cell>
          <cell r="AY392"/>
          <cell r="AZ392"/>
          <cell r="BA392"/>
          <cell r="BB392"/>
          <cell r="BC392"/>
          <cell r="BD392"/>
          <cell r="BE392"/>
          <cell r="BF392"/>
          <cell r="BG392"/>
          <cell r="BH392"/>
          <cell r="BI392"/>
        </row>
        <row r="393">
          <cell r="A393" t="str">
            <v>C071</v>
          </cell>
          <cell r="B393"/>
          <cell r="C393" t="str">
            <v>Madame</v>
          </cell>
          <cell r="D393" t="str">
            <v>Anne</v>
          </cell>
          <cell r="E393" t="str">
            <v>Debernardi</v>
          </cell>
          <cell r="F393" t="str">
            <v>Route de la Glâne 17E</v>
          </cell>
          <cell r="G393">
            <v>1700</v>
          </cell>
          <cell r="H393" t="str">
            <v>FRIBOURG</v>
          </cell>
          <cell r="I393" t="str">
            <v>079 170 65 68</v>
          </cell>
          <cell r="J393" t="str">
            <v xml:space="preserve">Reynaud Jacqueline </v>
          </cell>
          <cell r="K393" t="str">
            <v>079 302 83 29</v>
          </cell>
          <cell r="L393" t="str">
            <v>a.debernardi@hotmail.ch</v>
          </cell>
          <cell r="M393" t="str">
            <v>Nala</v>
          </cell>
          <cell r="N393">
            <v>250269606840621</v>
          </cell>
          <cell r="O393" t="str">
            <v>Bengal X Main Coon</v>
          </cell>
          <cell r="P393"/>
          <cell r="Q393" t="str">
            <v>Chat</v>
          </cell>
          <cell r="R393">
            <v>42675</v>
          </cell>
          <cell r="S393" t="str">
            <v>Grise</v>
          </cell>
          <cell r="T393" t="str">
            <v>Femelle</v>
          </cell>
          <cell r="U393" t="str">
            <v>Oui</v>
          </cell>
          <cell r="V393"/>
          <cell r="W393"/>
          <cell r="X393"/>
          <cell r="Y393" t="str">
            <v xml:space="preserve">Pension </v>
          </cell>
          <cell r="Z393" t="str">
            <v>x fois</v>
          </cell>
          <cell r="AA393" t="str">
            <v>---</v>
          </cell>
          <cell r="AB393" t="str">
            <v>---</v>
          </cell>
          <cell r="AC393" t="str">
            <v>---</v>
          </cell>
          <cell r="AD393" t="str">
            <v>---</v>
          </cell>
          <cell r="AE393"/>
          <cell r="AF393"/>
          <cell r="AG393"/>
          <cell r="AH393" t="str">
            <v>Non</v>
          </cell>
          <cell r="AI393" t="str">
            <v>ok</v>
          </cell>
          <cell r="AJ393" t="str">
            <v>Oui</v>
          </cell>
          <cell r="AK393"/>
          <cell r="AL393" t="str">
            <v>Centre AGY</v>
          </cell>
          <cell r="AM393" t="str">
            <v>Rte des Grives 8</v>
          </cell>
          <cell r="AN393">
            <v>1763</v>
          </cell>
          <cell r="AO393" t="str">
            <v>GRANGE PACCOT</v>
          </cell>
          <cell r="AP393" t="str">
            <v>026 466 41 41</v>
          </cell>
          <cell r="AQ393"/>
          <cell r="AR393">
            <v>44610</v>
          </cell>
          <cell r="AS393">
            <v>0.45833333333333331</v>
          </cell>
          <cell r="AT393">
            <v>44623</v>
          </cell>
          <cell r="AU393">
            <v>0.75</v>
          </cell>
          <cell r="AV393"/>
          <cell r="AW393">
            <v>19</v>
          </cell>
          <cell r="AX393">
            <v>22</v>
          </cell>
          <cell r="AY393"/>
          <cell r="AZ393"/>
          <cell r="BA393"/>
          <cell r="BB393"/>
          <cell r="BC393"/>
          <cell r="BD393"/>
          <cell r="BE393"/>
          <cell r="BF393"/>
          <cell r="BG393"/>
          <cell r="BH393"/>
          <cell r="BI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row>
        <row r="398">
          <cell r="A398"/>
          <cell r="B398">
            <v>9</v>
          </cell>
          <cell r="C398" t="str">
            <v>Autres Animaux</v>
          </cell>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v>0</v>
          </cell>
          <cell r="AX398">
            <v>0</v>
          </cell>
          <cell r="AY398"/>
          <cell r="AZ398"/>
          <cell r="BA398"/>
          <cell r="BB398"/>
          <cell r="BC398"/>
          <cell r="BD398"/>
          <cell r="BE398"/>
          <cell r="BF398"/>
          <cell r="BG398"/>
          <cell r="BH398"/>
          <cell r="BI398"/>
        </row>
        <row r="399">
          <cell r="A399" t="str">
            <v>E001</v>
          </cell>
          <cell r="B399"/>
          <cell r="C399" t="str">
            <v>Madame</v>
          </cell>
          <cell r="D399" t="str">
            <v>Delphine</v>
          </cell>
          <cell r="E399" t="str">
            <v>ALBERT PAULO</v>
          </cell>
          <cell r="F399"/>
          <cell r="G399"/>
          <cell r="H399" t="str">
            <v>Moudon</v>
          </cell>
          <cell r="I399"/>
          <cell r="J399"/>
          <cell r="K399"/>
          <cell r="L399"/>
          <cell r="M399"/>
          <cell r="N399"/>
          <cell r="O399"/>
          <cell r="P399"/>
          <cell r="Q399" t="str">
            <v>Axolotl</v>
          </cell>
          <cell r="R399"/>
          <cell r="S399"/>
          <cell r="T399"/>
          <cell r="U399"/>
          <cell r="V399"/>
          <cell r="W399"/>
          <cell r="X399"/>
          <cell r="Y399"/>
          <cell r="Z399"/>
          <cell r="AA399" t="str">
            <v>---</v>
          </cell>
          <cell r="AB399" t="str">
            <v>---</v>
          </cell>
          <cell r="AC399" t="str">
            <v>---</v>
          </cell>
          <cell r="AD399" t="str">
            <v>---</v>
          </cell>
          <cell r="AE399"/>
          <cell r="AF399"/>
          <cell r="AG399"/>
          <cell r="AH399"/>
          <cell r="AI399"/>
          <cell r="AJ399"/>
          <cell r="AK399"/>
          <cell r="AL399"/>
          <cell r="AM399"/>
          <cell r="AN399"/>
          <cell r="AO399"/>
          <cell r="AP399"/>
          <cell r="AQ399"/>
          <cell r="AR399"/>
          <cell r="AS399"/>
          <cell r="AT399"/>
          <cell r="AU399"/>
          <cell r="AV399"/>
          <cell r="AW399">
            <v>0</v>
          </cell>
          <cell r="AX399">
            <v>0</v>
          </cell>
          <cell r="AY399">
            <v>0.05</v>
          </cell>
          <cell r="AZ399">
            <v>0.15</v>
          </cell>
          <cell r="BA399">
            <v>0.1</v>
          </cell>
          <cell r="BB399">
            <v>0.02</v>
          </cell>
          <cell r="BC399"/>
          <cell r="BD399"/>
          <cell r="BE399"/>
          <cell r="BF399"/>
          <cell r="BG399"/>
          <cell r="BH399"/>
          <cell r="BI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v>0</v>
          </cell>
          <cell r="AX400">
            <v>0</v>
          </cell>
          <cell r="AY400"/>
          <cell r="AZ400"/>
          <cell r="BA400"/>
          <cell r="BB400"/>
          <cell r="BC400"/>
          <cell r="BD400"/>
          <cell r="BE400"/>
          <cell r="BF400"/>
          <cell r="BG400"/>
          <cell r="BH400"/>
          <cell r="BI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v>0</v>
          </cell>
          <cell r="AX401">
            <v>0</v>
          </cell>
          <cell r="AY401"/>
          <cell r="AZ401"/>
          <cell r="BA401"/>
          <cell r="BB401"/>
          <cell r="BC401"/>
          <cell r="BD401"/>
          <cell r="BE401"/>
          <cell r="BF401"/>
          <cell r="BG401"/>
          <cell r="BH401"/>
          <cell r="BI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v>0</v>
          </cell>
          <cell r="AX402">
            <v>0</v>
          </cell>
          <cell r="AY402"/>
          <cell r="AZ402"/>
          <cell r="BA402"/>
          <cell r="BB402"/>
          <cell r="BC402"/>
          <cell r="BD402"/>
          <cell r="BE402"/>
          <cell r="BF402"/>
          <cell r="BG402"/>
          <cell r="BH402"/>
          <cell r="BI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v>0</v>
          </cell>
          <cell r="AX403">
            <v>0</v>
          </cell>
          <cell r="AY403"/>
          <cell r="AZ403"/>
          <cell r="BA403"/>
          <cell r="BB403"/>
          <cell r="BC403"/>
          <cell r="BD403"/>
          <cell r="BE403"/>
          <cell r="BF403"/>
          <cell r="BG403"/>
          <cell r="BH403"/>
          <cell r="BI403"/>
        </row>
        <row r="404">
          <cell r="A404"/>
          <cell r="B404">
            <v>9</v>
          </cell>
          <cell r="C404" t="str">
            <v>Nourriture</v>
          </cell>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v>0</v>
          </cell>
          <cell r="AX404">
            <v>0</v>
          </cell>
          <cell r="AY404"/>
          <cell r="AZ404"/>
          <cell r="BA404"/>
          <cell r="BB404"/>
          <cell r="BC404"/>
          <cell r="BD404"/>
          <cell r="BE404"/>
          <cell r="BF404"/>
          <cell r="BG404"/>
          <cell r="BH404"/>
          <cell r="BI404"/>
        </row>
        <row r="406">
          <cell r="A406"/>
          <cell r="B406"/>
          <cell r="C406"/>
          <cell r="D406"/>
          <cell r="E406"/>
          <cell r="F406"/>
          <cell r="G406"/>
          <cell r="H406"/>
          <cell r="T406"/>
          <cell r="U406"/>
          <cell r="X406"/>
          <cell r="AJ406"/>
          <cell r="AK406"/>
          <cell r="AW406">
            <v>0</v>
          </cell>
          <cell r="AX406">
            <v>0</v>
          </cell>
        </row>
        <row r="407">
          <cell r="D407"/>
          <cell r="E407"/>
          <cell r="F407"/>
          <cell r="G407"/>
          <cell r="H407"/>
          <cell r="T407"/>
          <cell r="U407"/>
          <cell r="X407"/>
          <cell r="AJ407"/>
          <cell r="AK407"/>
          <cell r="AW407">
            <v>0</v>
          </cell>
          <cell r="AX407">
            <v>0</v>
          </cell>
        </row>
        <row r="408">
          <cell r="D408"/>
          <cell r="E408"/>
          <cell r="F408"/>
          <cell r="G408"/>
          <cell r="H408"/>
          <cell r="T408"/>
          <cell r="U408"/>
          <cell r="X408"/>
          <cell r="AJ408"/>
          <cell r="AK408"/>
          <cell r="AW408">
            <v>0</v>
          </cell>
          <cell r="AX408">
            <v>0</v>
          </cell>
        </row>
        <row r="409">
          <cell r="D409"/>
          <cell r="E409"/>
          <cell r="F409"/>
          <cell r="G409"/>
          <cell r="H409"/>
          <cell r="T409"/>
          <cell r="U409"/>
          <cell r="X409"/>
          <cell r="AJ409"/>
          <cell r="AK409"/>
          <cell r="AW409">
            <v>0</v>
          </cell>
          <cell r="AX409">
            <v>0</v>
          </cell>
        </row>
        <row r="410">
          <cell r="D410"/>
          <cell r="E410"/>
          <cell r="F410"/>
          <cell r="G410"/>
          <cell r="H410"/>
          <cell r="T410"/>
          <cell r="U410"/>
          <cell r="X410"/>
          <cell r="AJ410"/>
          <cell r="AK410"/>
          <cell r="AW410">
            <v>0</v>
          </cell>
          <cell r="AX410">
            <v>0</v>
          </cell>
        </row>
        <row r="411">
          <cell r="AJ411"/>
          <cell r="AK411"/>
          <cell r="AW411">
            <v>0</v>
          </cell>
          <cell r="AX411">
            <v>0</v>
          </cell>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BA429"/>
          <cell r="BB429"/>
          <cell r="BH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BA430"/>
          <cell r="BB430"/>
          <cell r="BH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BA431"/>
          <cell r="BB431"/>
          <cell r="BH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BA432"/>
          <cell r="BB432"/>
          <cell r="BH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BA433"/>
          <cell r="BB433"/>
          <cell r="BH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BA434"/>
          <cell r="BB434"/>
          <cell r="BH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BA435"/>
          <cell r="BB435"/>
          <cell r="BH435"/>
        </row>
        <row r="436">
          <cell r="A436" t="str">
            <v>LISTE ROUGE</v>
          </cell>
          <cell r="B436"/>
          <cell r="C436"/>
          <cell r="D436"/>
          <cell r="E436"/>
          <cell r="AJ436"/>
          <cell r="AK436"/>
          <cell r="AW436">
            <v>0</v>
          </cell>
          <cell r="AX436">
            <v>0</v>
          </cell>
        </row>
        <row r="437">
          <cell r="A437"/>
          <cell r="B437">
            <v>9</v>
          </cell>
          <cell r="C437" t="str">
            <v>A refuser</v>
          </cell>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v>0</v>
          </cell>
          <cell r="AX437">
            <v>0</v>
          </cell>
          <cell r="AY437"/>
          <cell r="AZ437"/>
          <cell r="BA437"/>
          <cell r="BB437"/>
          <cell r="BC437"/>
          <cell r="BD437"/>
          <cell r="BE437"/>
          <cell r="BF437"/>
          <cell r="BG437"/>
          <cell r="BH437"/>
          <cell r="BI437"/>
        </row>
        <row r="440">
          <cell r="A440" t="str">
            <v>A108</v>
          </cell>
          <cell r="B440">
            <v>2</v>
          </cell>
          <cell r="C440" t="str">
            <v>Madame</v>
          </cell>
          <cell r="D440" t="str">
            <v>Laurence</v>
          </cell>
          <cell r="E440" t="str">
            <v>ULDRY</v>
          </cell>
          <cell r="F440"/>
          <cell r="G440"/>
          <cell r="H440"/>
          <cell r="I440"/>
          <cell r="J440"/>
          <cell r="K440"/>
          <cell r="L440"/>
          <cell r="M440" t="str">
            <v>Oska</v>
          </cell>
          <cell r="N440"/>
          <cell r="O440" t="str">
            <v>Berger Blanc</v>
          </cell>
          <cell r="P440"/>
          <cell r="Q440" t="str">
            <v>Chien</v>
          </cell>
          <cell r="R440"/>
          <cell r="S440"/>
          <cell r="T440" t="str">
            <v>F</v>
          </cell>
          <cell r="U440"/>
          <cell r="V440"/>
          <cell r="W440"/>
          <cell r="X440"/>
          <cell r="Y440" t="str">
            <v>Pension</v>
          </cell>
          <cell r="Z440" t="str">
            <v>2x</v>
          </cell>
          <cell r="AA440" t="str">
            <v>---</v>
          </cell>
          <cell r="AB440" t="str">
            <v>---</v>
          </cell>
          <cell r="AC440" t="str">
            <v>---</v>
          </cell>
          <cell r="AD440"/>
          <cell r="AE440"/>
          <cell r="AF440"/>
          <cell r="AG440"/>
          <cell r="AH440"/>
          <cell r="AI440"/>
          <cell r="AJ440"/>
          <cell r="AK440"/>
          <cell r="AL440"/>
          <cell r="AM440"/>
          <cell r="AN440"/>
          <cell r="AO440"/>
          <cell r="AP440"/>
          <cell r="AQ440"/>
          <cell r="AR440"/>
          <cell r="AS440"/>
          <cell r="AT440"/>
          <cell r="AU440"/>
          <cell r="AV440"/>
          <cell r="AW440">
            <v>10</v>
          </cell>
          <cell r="AX440">
            <v>18</v>
          </cell>
          <cell r="AY440">
            <v>0</v>
          </cell>
          <cell r="AZ440"/>
          <cell r="BA440">
            <v>0.1</v>
          </cell>
          <cell r="BB440">
            <v>0.02</v>
          </cell>
          <cell r="BC440"/>
          <cell r="BD440"/>
          <cell r="BE440"/>
          <cell r="BF440"/>
          <cell r="BG440"/>
          <cell r="BH440"/>
          <cell r="BI440"/>
        </row>
        <row r="441">
          <cell r="A441" t="str">
            <v>A119</v>
          </cell>
          <cell r="B441">
            <v>2</v>
          </cell>
          <cell r="C441" t="str">
            <v>Madame</v>
          </cell>
          <cell r="D441" t="str">
            <v>Antonio</v>
          </cell>
          <cell r="E441" t="str">
            <v>Correia Mendes</v>
          </cell>
          <cell r="F441" t="str">
            <v>Allée des Cheminots 6</v>
          </cell>
          <cell r="G441">
            <v>1740</v>
          </cell>
          <cell r="H441" t="str">
            <v>NEYRUZ</v>
          </cell>
          <cell r="I441" t="str">
            <v>026 305 53 55</v>
          </cell>
          <cell r="J441" t="str">
            <v>Mendes Vera</v>
          </cell>
          <cell r="K441" t="str">
            <v>079 483 82 68</v>
          </cell>
          <cell r="L441" t="str">
            <v>carvalhov@gmail.com</v>
          </cell>
          <cell r="M441" t="str">
            <v>Cookie</v>
          </cell>
          <cell r="N441" t="str">
            <v>900 182 001 547 102</v>
          </cell>
          <cell r="O441" t="str">
            <v>York</v>
          </cell>
          <cell r="P441"/>
          <cell r="Q441" t="str">
            <v>Chien</v>
          </cell>
          <cell r="R441">
            <v>42841</v>
          </cell>
          <cell r="S441" t="str">
            <v>Noir/brun</v>
          </cell>
          <cell r="T441" t="str">
            <v>M</v>
          </cell>
          <cell r="U441" t="str">
            <v>Oui</v>
          </cell>
          <cell r="V441"/>
          <cell r="W441"/>
          <cell r="X441" t="str">
            <v>Ok</v>
          </cell>
          <cell r="Y441" t="str">
            <v xml:space="preserve">Pension </v>
          </cell>
          <cell r="Z441" t="str">
            <v>2x</v>
          </cell>
          <cell r="AA441" t="str">
            <v>---</v>
          </cell>
          <cell r="AB441" t="str">
            <v>---</v>
          </cell>
          <cell r="AC441" t="str">
            <v>---</v>
          </cell>
          <cell r="AD441"/>
          <cell r="AE441"/>
          <cell r="AF441"/>
          <cell r="AG441"/>
          <cell r="AH441"/>
          <cell r="AI441"/>
          <cell r="AJ441"/>
          <cell r="AK441"/>
          <cell r="AL441"/>
          <cell r="AM441"/>
          <cell r="AN441"/>
          <cell r="AO441"/>
          <cell r="AP441"/>
          <cell r="AQ441"/>
          <cell r="AR441"/>
          <cell r="AS441"/>
          <cell r="AT441"/>
          <cell r="AU441"/>
          <cell r="AV441"/>
          <cell r="AW441">
            <v>10</v>
          </cell>
          <cell r="AX441">
            <v>18</v>
          </cell>
          <cell r="AY441"/>
          <cell r="AZ441"/>
          <cell r="BA441">
            <v>0.1</v>
          </cell>
          <cell r="BB441">
            <v>0.02</v>
          </cell>
          <cell r="BC441"/>
          <cell r="BD441"/>
          <cell r="BE441"/>
          <cell r="BF441"/>
          <cell r="BG441"/>
          <cell r="BH441"/>
          <cell r="BI441"/>
        </row>
        <row r="442">
          <cell r="A442" t="str">
            <v>A124</v>
          </cell>
          <cell r="B442">
            <v>2</v>
          </cell>
          <cell r="C442" t="str">
            <v>Monsieur</v>
          </cell>
          <cell r="D442" t="str">
            <v>David</v>
          </cell>
          <cell r="E442" t="str">
            <v>EGGER</v>
          </cell>
          <cell r="F442" t="str">
            <v>Ch. De Jolimont 12</v>
          </cell>
          <cell r="G442">
            <v>1700</v>
          </cell>
          <cell r="H442" t="str">
            <v>Fribourg</v>
          </cell>
          <cell r="I442"/>
          <cell r="J442"/>
          <cell r="K442"/>
          <cell r="L442" t="str">
            <v>eggerd91</v>
          </cell>
          <cell r="M442" t="str">
            <v>Boston</v>
          </cell>
          <cell r="N442"/>
          <cell r="O442" t="str">
            <v>Malinois</v>
          </cell>
          <cell r="P442"/>
          <cell r="Q442" t="str">
            <v>Chien</v>
          </cell>
          <cell r="R442"/>
          <cell r="S442" t="str">
            <v>Beige</v>
          </cell>
          <cell r="T442" t="str">
            <v>F</v>
          </cell>
          <cell r="U442"/>
          <cell r="V442"/>
          <cell r="W442"/>
          <cell r="X442"/>
          <cell r="Y442" t="str">
            <v>Privée</v>
          </cell>
          <cell r="Z442" t="str">
            <v>2X</v>
          </cell>
          <cell r="AA442" t="str">
            <v>---</v>
          </cell>
          <cell r="AB442" t="str">
            <v>---</v>
          </cell>
          <cell r="AC442" t="str">
            <v>---</v>
          </cell>
          <cell r="AD442" t="str">
            <v>---</v>
          </cell>
          <cell r="AE442"/>
          <cell r="AF442"/>
          <cell r="AG442"/>
          <cell r="AH442"/>
          <cell r="AI442"/>
          <cell r="AJ442"/>
          <cell r="AK442"/>
          <cell r="AL442"/>
          <cell r="AM442"/>
          <cell r="AN442"/>
          <cell r="AO442"/>
          <cell r="AP442"/>
          <cell r="AQ442"/>
          <cell r="AR442"/>
          <cell r="AS442"/>
          <cell r="AT442"/>
          <cell r="AU442"/>
          <cell r="AV442"/>
          <cell r="AW442">
            <v>10</v>
          </cell>
          <cell r="AX442">
            <v>18</v>
          </cell>
          <cell r="AY442" t="str">
            <v>%</v>
          </cell>
          <cell r="AZ442"/>
          <cell r="BA442">
            <v>0.1</v>
          </cell>
          <cell r="BB442">
            <v>0.02</v>
          </cell>
          <cell r="BC442"/>
          <cell r="BD442"/>
          <cell r="BE442"/>
          <cell r="BF442"/>
          <cell r="BG442"/>
          <cell r="BH442"/>
          <cell r="BI442"/>
        </row>
        <row r="443">
          <cell r="A443" t="str">
            <v>A126</v>
          </cell>
          <cell r="B443">
            <v>2</v>
          </cell>
          <cell r="C443" t="str">
            <v>Madame</v>
          </cell>
          <cell r="D443" t="str">
            <v>Florence</v>
          </cell>
          <cell r="E443" t="str">
            <v>GACHOUD</v>
          </cell>
          <cell r="F443" t="str">
            <v>Rue de la Neuveville 2</v>
          </cell>
          <cell r="G443">
            <v>1700</v>
          </cell>
          <cell r="H443" t="str">
            <v>Fribourg</v>
          </cell>
          <cell r="I443" t="str">
            <v>078 809 21 74</v>
          </cell>
          <cell r="J443" t="str">
            <v>Maxime Codourey</v>
          </cell>
          <cell r="K443" t="str">
            <v>077 460 96 28</v>
          </cell>
          <cell r="L443" t="str">
            <v>f.gachoud@hotmail.com</v>
          </cell>
          <cell r="M443" t="str">
            <v>Narcan</v>
          </cell>
          <cell r="N443" t="str">
            <v>968 000 010 762 359</v>
          </cell>
          <cell r="O443" t="str">
            <v>Labrador X</v>
          </cell>
          <cell r="P443"/>
          <cell r="Q443" t="str">
            <v>Chien</v>
          </cell>
          <cell r="R443">
            <v>42917</v>
          </cell>
          <cell r="S443" t="str">
            <v>Noir</v>
          </cell>
          <cell r="T443" t="str">
            <v>M</v>
          </cell>
          <cell r="U443" t="str">
            <v>Non</v>
          </cell>
          <cell r="V443"/>
          <cell r="W443"/>
          <cell r="X443" t="str">
            <v>Craintif</v>
          </cell>
          <cell r="Y443" t="str">
            <v>Privée</v>
          </cell>
          <cell r="Z443" t="str">
            <v>2x</v>
          </cell>
          <cell r="AA443" t="str">
            <v>---</v>
          </cell>
          <cell r="AB443" t="str">
            <v>---</v>
          </cell>
          <cell r="AC443" t="str">
            <v>---</v>
          </cell>
          <cell r="AD443" t="str">
            <v>---</v>
          </cell>
          <cell r="AE443"/>
          <cell r="AF443"/>
          <cell r="AG443"/>
          <cell r="AH443"/>
          <cell r="AI443"/>
          <cell r="AJ443"/>
          <cell r="AK443"/>
          <cell r="AL443" t="str">
            <v>Centre Vétérinaire</v>
          </cell>
          <cell r="AM443"/>
          <cell r="AN443"/>
          <cell r="AO443" t="str">
            <v>Granges-Paccot</v>
          </cell>
          <cell r="AP443"/>
          <cell r="AQ443"/>
          <cell r="AR443"/>
          <cell r="AS443"/>
          <cell r="AT443"/>
          <cell r="AU443"/>
          <cell r="AV443"/>
          <cell r="AW443">
            <v>10</v>
          </cell>
          <cell r="AX443">
            <v>18</v>
          </cell>
          <cell r="AY443"/>
          <cell r="AZ443"/>
          <cell r="BA443">
            <v>0.1</v>
          </cell>
          <cell r="BB443">
            <v>0.02</v>
          </cell>
          <cell r="BC443"/>
          <cell r="BD443"/>
          <cell r="BE443"/>
          <cell r="BF443"/>
          <cell r="BG443"/>
          <cell r="BH443"/>
          <cell r="BI443"/>
        </row>
        <row r="444">
          <cell r="A444" t="str">
            <v>A156</v>
          </cell>
          <cell r="B444">
            <v>2</v>
          </cell>
          <cell r="C444" t="str">
            <v>Madame</v>
          </cell>
          <cell r="D444"/>
          <cell r="E444"/>
          <cell r="F444"/>
          <cell r="G444"/>
          <cell r="H444"/>
          <cell r="I444" t="str">
            <v>079 375 17 46</v>
          </cell>
          <cell r="J444"/>
          <cell r="K444"/>
          <cell r="L444"/>
          <cell r="M444" t="str">
            <v>Hélios</v>
          </cell>
          <cell r="N444"/>
          <cell r="O444" t="str">
            <v>Berger X / beige</v>
          </cell>
          <cell r="P444"/>
          <cell r="Q444" t="str">
            <v>Chien</v>
          </cell>
          <cell r="R444"/>
          <cell r="S444" t="str">
            <v>Beige</v>
          </cell>
          <cell r="T444" t="str">
            <v>M</v>
          </cell>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v>10</v>
          </cell>
          <cell r="AX444">
            <v>18</v>
          </cell>
          <cell r="AY444"/>
          <cell r="AZ444"/>
          <cell r="BA444"/>
          <cell r="BB444"/>
          <cell r="BC444"/>
          <cell r="BD444"/>
          <cell r="BE444"/>
          <cell r="BF444"/>
          <cell r="BG444"/>
          <cell r="BH444"/>
          <cell r="BI444"/>
        </row>
        <row r="445">
          <cell r="A445" t="str">
            <v>A184</v>
          </cell>
          <cell r="B445">
            <v>2</v>
          </cell>
          <cell r="C445" t="str">
            <v>Madame</v>
          </cell>
          <cell r="D445" t="str">
            <v>Catherine</v>
          </cell>
          <cell r="E445" t="str">
            <v>BOUCHE</v>
          </cell>
          <cell r="F445" t="str">
            <v>La Grange 15</v>
          </cell>
          <cell r="G445">
            <v>1646</v>
          </cell>
          <cell r="H445" t="str">
            <v>ECHARLENS</v>
          </cell>
          <cell r="I445" t="str">
            <v>079 267 55 82</v>
          </cell>
          <cell r="J445"/>
          <cell r="K445"/>
          <cell r="L445" t="str">
            <v>cindy.perrenoud3011@gmail.com</v>
          </cell>
          <cell r="M445" t="str">
            <v>Bella</v>
          </cell>
          <cell r="N445">
            <v>756095310029186</v>
          </cell>
          <cell r="O445" t="str">
            <v>Border Collie X</v>
          </cell>
          <cell r="P445"/>
          <cell r="Q445" t="str">
            <v>Chien</v>
          </cell>
          <cell r="R445">
            <v>43908</v>
          </cell>
          <cell r="S445" t="str">
            <v>Bleue Merle</v>
          </cell>
          <cell r="T445" t="str">
            <v>F</v>
          </cell>
          <cell r="U445" t="str">
            <v>Non</v>
          </cell>
          <cell r="V445"/>
          <cell r="W445"/>
          <cell r="X445" t="str">
            <v>Vive</v>
          </cell>
          <cell r="Y445" t="str">
            <v>Pension</v>
          </cell>
          <cell r="Z445" t="str">
            <v>3X</v>
          </cell>
          <cell r="AA445" t="str">
            <v>---</v>
          </cell>
          <cell r="AB445" t="str">
            <v>---</v>
          </cell>
          <cell r="AC445" t="str">
            <v>---</v>
          </cell>
          <cell r="AD445" t="str">
            <v>---</v>
          </cell>
          <cell r="AE445">
            <v>43984</v>
          </cell>
          <cell r="AF445"/>
          <cell r="AG445">
            <v>43984</v>
          </cell>
          <cell r="AH445" t="str">
            <v>Ok</v>
          </cell>
          <cell r="AI445"/>
          <cell r="AJ445"/>
          <cell r="AK445"/>
          <cell r="AL445" t="str">
            <v>Dr. Repond</v>
          </cell>
          <cell r="AM445"/>
          <cell r="AN445">
            <v>1630</v>
          </cell>
          <cell r="AO445" t="str">
            <v>Bulle</v>
          </cell>
          <cell r="AP445" t="str">
            <v>026 919 83 93</v>
          </cell>
          <cell r="AQ445"/>
          <cell r="AR445"/>
          <cell r="AS445"/>
          <cell r="AT445"/>
          <cell r="AU445"/>
          <cell r="AV445"/>
          <cell r="AW445">
            <v>10</v>
          </cell>
          <cell r="AX445">
            <v>18</v>
          </cell>
          <cell r="AY445"/>
          <cell r="AZ445">
            <v>0.1</v>
          </cell>
          <cell r="BA445">
            <v>0.1</v>
          </cell>
          <cell r="BB445">
            <v>0.02</v>
          </cell>
          <cell r="BC445"/>
          <cell r="BD445"/>
          <cell r="BE445"/>
          <cell r="BF445"/>
          <cell r="BG445"/>
          <cell r="BH445"/>
          <cell r="BI445"/>
        </row>
        <row r="446">
          <cell r="AJ446"/>
          <cell r="AK446"/>
          <cell r="AW446">
            <v>0</v>
          </cell>
          <cell r="AX446">
            <v>0</v>
          </cell>
        </row>
        <row r="447">
          <cell r="AJ447"/>
          <cell r="AK447"/>
          <cell r="AW447">
            <v>0</v>
          </cell>
          <cell r="AX447">
            <v>0</v>
          </cell>
        </row>
        <row r="448">
          <cell r="AJ448"/>
          <cell r="AK448"/>
          <cell r="AW448">
            <v>0</v>
          </cell>
          <cell r="AX448">
            <v>0</v>
          </cell>
        </row>
        <row r="449">
          <cell r="AJ449"/>
          <cell r="AK449"/>
          <cell r="AW449">
            <v>0</v>
          </cell>
          <cell r="AX449">
            <v>0</v>
          </cell>
        </row>
        <row r="450">
          <cell r="AJ450"/>
          <cell r="AK450"/>
          <cell r="AW450">
            <v>0</v>
          </cell>
          <cell r="AX450">
            <v>0</v>
          </cell>
        </row>
        <row r="451">
          <cell r="AJ451"/>
          <cell r="AK451"/>
          <cell r="AW451">
            <v>0</v>
          </cell>
          <cell r="AX451">
            <v>0</v>
          </cell>
        </row>
        <row r="452">
          <cell r="AJ452"/>
          <cell r="AK452"/>
          <cell r="AW452">
            <v>0</v>
          </cell>
          <cell r="AX452">
            <v>0</v>
          </cell>
        </row>
        <row r="453">
          <cell r="AJ453"/>
          <cell r="AK453"/>
          <cell r="AW453">
            <v>0</v>
          </cell>
          <cell r="AX453">
            <v>0</v>
          </cell>
        </row>
        <row r="454">
          <cell r="AJ454"/>
          <cell r="AK454"/>
          <cell r="AW454">
            <v>0</v>
          </cell>
          <cell r="AX454">
            <v>0</v>
          </cell>
        </row>
        <row r="455">
          <cell r="AJ455"/>
          <cell r="AK455"/>
          <cell r="AW455">
            <v>0</v>
          </cell>
          <cell r="AX455">
            <v>0</v>
          </cell>
        </row>
        <row r="456">
          <cell r="AJ456"/>
          <cell r="AK456"/>
          <cell r="AW456">
            <v>0</v>
          </cell>
          <cell r="AX456">
            <v>0</v>
          </cell>
        </row>
        <row r="457">
          <cell r="AJ457"/>
          <cell r="AK457"/>
          <cell r="AW457">
            <v>0</v>
          </cell>
          <cell r="AX457">
            <v>0</v>
          </cell>
        </row>
        <row r="458">
          <cell r="AJ458"/>
          <cell r="AK458"/>
          <cell r="AW458">
            <v>0</v>
          </cell>
          <cell r="AX458">
            <v>0</v>
          </cell>
        </row>
        <row r="459">
          <cell r="AJ459"/>
          <cell r="AK459"/>
          <cell r="AW459">
            <v>0</v>
          </cell>
          <cell r="AX459">
            <v>0</v>
          </cell>
        </row>
        <row r="460">
          <cell r="AJ460"/>
          <cell r="AK460"/>
          <cell r="AW460">
            <v>0</v>
          </cell>
          <cell r="AX460">
            <v>0</v>
          </cell>
        </row>
        <row r="461">
          <cell r="AJ461"/>
          <cell r="AK461"/>
          <cell r="AW461">
            <v>0</v>
          </cell>
          <cell r="AX461">
            <v>0</v>
          </cell>
        </row>
        <row r="462">
          <cell r="AJ462"/>
          <cell r="AK462"/>
          <cell r="AW462">
            <v>0</v>
          </cell>
          <cell r="AX462">
            <v>0</v>
          </cell>
        </row>
        <row r="463">
          <cell r="AJ463"/>
          <cell r="AK463"/>
          <cell r="AW463">
            <v>0</v>
          </cell>
          <cell r="AX463">
            <v>0</v>
          </cell>
        </row>
        <row r="464">
          <cell r="AJ464"/>
          <cell r="AK464"/>
          <cell r="AW464">
            <v>0</v>
          </cell>
          <cell r="AX464">
            <v>0</v>
          </cell>
        </row>
        <row r="465">
          <cell r="AJ465"/>
          <cell r="AK465"/>
          <cell r="AW465">
            <v>0</v>
          </cell>
          <cell r="AX465">
            <v>0</v>
          </cell>
        </row>
        <row r="466">
          <cell r="AJ466"/>
          <cell r="AK466"/>
          <cell r="AW466">
            <v>0</v>
          </cell>
          <cell r="AX466">
            <v>0</v>
          </cell>
        </row>
        <row r="467">
          <cell r="AJ467"/>
          <cell r="AK467"/>
          <cell r="AW467">
            <v>0</v>
          </cell>
          <cell r="AX467">
            <v>0</v>
          </cell>
        </row>
        <row r="468">
          <cell r="AJ468"/>
          <cell r="AK468"/>
          <cell r="AW468">
            <v>0</v>
          </cell>
          <cell r="AX468">
            <v>0</v>
          </cell>
        </row>
        <row r="469">
          <cell r="AJ469"/>
          <cell r="AK469"/>
          <cell r="AW469">
            <v>0</v>
          </cell>
          <cell r="AX469">
            <v>0</v>
          </cell>
        </row>
        <row r="470">
          <cell r="AJ470"/>
          <cell r="AK470"/>
          <cell r="AW470">
            <v>0</v>
          </cell>
          <cell r="AX470">
            <v>0</v>
          </cell>
        </row>
        <row r="471">
          <cell r="AJ471"/>
          <cell r="AK471"/>
          <cell r="AW471">
            <v>0</v>
          </cell>
          <cell r="AX471">
            <v>0</v>
          </cell>
        </row>
        <row r="472">
          <cell r="AJ472"/>
          <cell r="AK472"/>
          <cell r="AW472">
            <v>0</v>
          </cell>
          <cell r="AX472">
            <v>0</v>
          </cell>
        </row>
        <row r="473">
          <cell r="AJ473"/>
          <cell r="AK473"/>
          <cell r="AW473">
            <v>0</v>
          </cell>
          <cell r="AX473">
            <v>0</v>
          </cell>
        </row>
        <row r="474">
          <cell r="AJ474"/>
          <cell r="AK474"/>
          <cell r="AW474">
            <v>0</v>
          </cell>
          <cell r="AX474">
            <v>0</v>
          </cell>
        </row>
        <row r="475">
          <cell r="AJ475"/>
          <cell r="AK475"/>
          <cell r="AW475">
            <v>0</v>
          </cell>
          <cell r="AX475">
            <v>0</v>
          </cell>
        </row>
        <row r="476">
          <cell r="AJ476"/>
          <cell r="AK476"/>
          <cell r="AW476">
            <v>0</v>
          </cell>
          <cell r="AX476">
            <v>0</v>
          </cell>
        </row>
        <row r="477">
          <cell r="AJ477"/>
          <cell r="AK477"/>
          <cell r="AW477">
            <v>0</v>
          </cell>
          <cell r="AX477">
            <v>0</v>
          </cell>
        </row>
        <row r="478">
          <cell r="AJ478"/>
          <cell r="AK478"/>
          <cell r="AW478">
            <v>0</v>
          </cell>
          <cell r="AX478">
            <v>0</v>
          </cell>
        </row>
        <row r="479">
          <cell r="AJ479"/>
          <cell r="AK479"/>
          <cell r="AW479">
            <v>0</v>
          </cell>
          <cell r="AX479">
            <v>0</v>
          </cell>
        </row>
        <row r="480">
          <cell r="AJ480"/>
          <cell r="AK480"/>
          <cell r="AW480">
            <v>0</v>
          </cell>
          <cell r="AX480">
            <v>0</v>
          </cell>
        </row>
        <row r="481">
          <cell r="AJ481"/>
          <cell r="AK481"/>
          <cell r="AW481">
            <v>0</v>
          </cell>
          <cell r="AX481">
            <v>0</v>
          </cell>
        </row>
        <row r="482">
          <cell r="AJ482"/>
          <cell r="AK482"/>
          <cell r="AW482">
            <v>0</v>
          </cell>
          <cell r="AX482">
            <v>0</v>
          </cell>
        </row>
        <row r="483">
          <cell r="AJ483"/>
          <cell r="AK483"/>
          <cell r="AW483">
            <v>0</v>
          </cell>
          <cell r="AX483">
            <v>0</v>
          </cell>
        </row>
        <row r="484">
          <cell r="AJ484"/>
          <cell r="AK484"/>
          <cell r="AW484">
            <v>0</v>
          </cell>
          <cell r="AX484">
            <v>0</v>
          </cell>
        </row>
        <row r="485">
          <cell r="AJ485"/>
          <cell r="AK485"/>
          <cell r="AW485">
            <v>0</v>
          </cell>
          <cell r="AX485">
            <v>0</v>
          </cell>
        </row>
        <row r="486">
          <cell r="AJ486"/>
          <cell r="AK486"/>
          <cell r="AW486">
            <v>0</v>
          </cell>
          <cell r="AX486">
            <v>0</v>
          </cell>
        </row>
        <row r="487">
          <cell r="AJ487"/>
          <cell r="AK487"/>
          <cell r="AW487">
            <v>0</v>
          </cell>
          <cell r="AX487">
            <v>0</v>
          </cell>
        </row>
        <row r="488">
          <cell r="AJ488"/>
          <cell r="AK488"/>
          <cell r="AW488">
            <v>0</v>
          </cell>
          <cell r="AX488">
            <v>0</v>
          </cell>
        </row>
        <row r="489">
          <cell r="AJ489"/>
          <cell r="AK489"/>
          <cell r="AW489">
            <v>0</v>
          </cell>
          <cell r="AX489">
            <v>0</v>
          </cell>
        </row>
        <row r="490">
          <cell r="AJ490"/>
          <cell r="AK490"/>
          <cell r="AW490">
            <v>0</v>
          </cell>
          <cell r="AX490">
            <v>0</v>
          </cell>
        </row>
        <row r="491">
          <cell r="AJ491"/>
          <cell r="AK491"/>
          <cell r="AW491">
            <v>0</v>
          </cell>
          <cell r="AX491">
            <v>0</v>
          </cell>
        </row>
        <row r="492">
          <cell r="AJ492"/>
          <cell r="AK492"/>
          <cell r="AW492">
            <v>0</v>
          </cell>
          <cell r="AX492">
            <v>0</v>
          </cell>
        </row>
        <row r="493">
          <cell r="AJ493"/>
          <cell r="AK493"/>
          <cell r="AW493">
            <v>0</v>
          </cell>
          <cell r="AX493">
            <v>0</v>
          </cell>
        </row>
        <row r="494">
          <cell r="AJ494"/>
          <cell r="AK494"/>
          <cell r="AW494">
            <v>0</v>
          </cell>
          <cell r="AX494">
            <v>0</v>
          </cell>
        </row>
        <row r="495">
          <cell r="AJ495"/>
          <cell r="AK495"/>
          <cell r="AW495">
            <v>0</v>
          </cell>
          <cell r="AX495">
            <v>0</v>
          </cell>
        </row>
        <row r="496">
          <cell r="AJ496"/>
          <cell r="AK496"/>
          <cell r="AW496">
            <v>0</v>
          </cell>
          <cell r="AX496">
            <v>0</v>
          </cell>
        </row>
        <row r="497">
          <cell r="AJ497"/>
          <cell r="AK497"/>
          <cell r="AW497">
            <v>0</v>
          </cell>
          <cell r="AX497">
            <v>0</v>
          </cell>
        </row>
        <row r="498">
          <cell r="AJ498"/>
          <cell r="AK498"/>
          <cell r="AW498">
            <v>0</v>
          </cell>
          <cell r="AX498">
            <v>0</v>
          </cell>
        </row>
        <row r="499">
          <cell r="AJ499"/>
          <cell r="AK499"/>
          <cell r="AW499">
            <v>0</v>
          </cell>
          <cell r="AX499">
            <v>0</v>
          </cell>
        </row>
        <row r="500">
          <cell r="AJ500"/>
          <cell r="AK500"/>
          <cell r="AW500">
            <v>0</v>
          </cell>
          <cell r="AX500">
            <v>0</v>
          </cell>
        </row>
        <row r="501">
          <cell r="AJ501"/>
          <cell r="AK501"/>
          <cell r="AW501">
            <v>0</v>
          </cell>
          <cell r="AX501">
            <v>0</v>
          </cell>
        </row>
        <row r="502">
          <cell r="AJ502"/>
          <cell r="AK502"/>
          <cell r="AW502">
            <v>0</v>
          </cell>
          <cell r="AX502">
            <v>0</v>
          </cell>
        </row>
        <row r="503">
          <cell r="AJ503"/>
          <cell r="AK503"/>
          <cell r="AW503">
            <v>0</v>
          </cell>
          <cell r="AX503">
            <v>0</v>
          </cell>
        </row>
        <row r="504">
          <cell r="AJ504"/>
          <cell r="AK504"/>
          <cell r="AW504">
            <v>0</v>
          </cell>
          <cell r="AX504">
            <v>0</v>
          </cell>
        </row>
        <row r="505">
          <cell r="AJ505"/>
          <cell r="AK505"/>
          <cell r="AW505">
            <v>0</v>
          </cell>
          <cell r="AX505">
            <v>0</v>
          </cell>
        </row>
        <row r="506">
          <cell r="AJ506"/>
          <cell r="AK506"/>
          <cell r="AW506">
            <v>0</v>
          </cell>
          <cell r="AX506">
            <v>0</v>
          </cell>
        </row>
        <row r="507">
          <cell r="AJ507"/>
          <cell r="AK507"/>
          <cell r="AW507">
            <v>0</v>
          </cell>
          <cell r="AX507">
            <v>0</v>
          </cell>
        </row>
        <row r="508">
          <cell r="AJ508"/>
          <cell r="AK508"/>
          <cell r="AW508">
            <v>0</v>
          </cell>
          <cell r="AX508">
            <v>0</v>
          </cell>
        </row>
        <row r="509">
          <cell r="AJ509"/>
          <cell r="AK509"/>
          <cell r="AW509">
            <v>0</v>
          </cell>
          <cell r="AX509">
            <v>0</v>
          </cell>
        </row>
        <row r="510">
          <cell r="AJ510"/>
          <cell r="AK510"/>
          <cell r="AW510">
            <v>0</v>
          </cell>
          <cell r="AX510">
            <v>0</v>
          </cell>
        </row>
        <row r="511">
          <cell r="AJ511"/>
          <cell r="AK511"/>
          <cell r="AW511">
            <v>0</v>
          </cell>
          <cell r="AX511">
            <v>0</v>
          </cell>
        </row>
        <row r="512">
          <cell r="AE512"/>
          <cell r="AF512"/>
          <cell r="AG512"/>
          <cell r="AJ512"/>
          <cell r="AK512"/>
          <cell r="AW512">
            <v>0</v>
          </cell>
          <cell r="AX512">
            <v>0</v>
          </cell>
        </row>
        <row r="513">
          <cell r="AE513"/>
          <cell r="AF513"/>
          <cell r="AG513"/>
          <cell r="AJ513"/>
          <cell r="AK513"/>
          <cell r="AW513">
            <v>0</v>
          </cell>
          <cell r="AX513">
            <v>0</v>
          </cell>
        </row>
        <row r="514">
          <cell r="AE514"/>
          <cell r="AF514"/>
          <cell r="AG514"/>
          <cell r="AJ514"/>
          <cell r="AK514"/>
          <cell r="AW514">
            <v>0</v>
          </cell>
          <cell r="AX514">
            <v>0</v>
          </cell>
        </row>
        <row r="515">
          <cell r="AE515"/>
          <cell r="AF515"/>
          <cell r="AG515"/>
          <cell r="AJ515"/>
          <cell r="AK515"/>
          <cell r="AW515">
            <v>0</v>
          </cell>
          <cell r="AX515">
            <v>0</v>
          </cell>
        </row>
        <row r="516">
          <cell r="AE516"/>
          <cell r="AF516"/>
          <cell r="AG516"/>
          <cell r="AJ516"/>
          <cell r="AK516"/>
          <cell r="AW516">
            <v>0</v>
          </cell>
          <cell r="AX516">
            <v>0</v>
          </cell>
        </row>
        <row r="517">
          <cell r="AE517"/>
          <cell r="AF517"/>
          <cell r="AG517"/>
          <cell r="AJ517"/>
          <cell r="AK517"/>
          <cell r="AW517">
            <v>0</v>
          </cell>
          <cell r="AX517">
            <v>0</v>
          </cell>
        </row>
        <row r="518">
          <cell r="AE518"/>
          <cell r="AF518"/>
          <cell r="AG518"/>
          <cell r="AJ518"/>
          <cell r="AK518"/>
          <cell r="AW518">
            <v>0</v>
          </cell>
          <cell r="AX518">
            <v>0</v>
          </cell>
        </row>
        <row r="519">
          <cell r="AE519"/>
          <cell r="AF519"/>
          <cell r="AG519"/>
          <cell r="AJ519"/>
          <cell r="AK519"/>
          <cell r="AW519">
            <v>0</v>
          </cell>
          <cell r="AX519">
            <v>0</v>
          </cell>
        </row>
        <row r="520">
          <cell r="AE520"/>
          <cell r="AF520"/>
          <cell r="AG520"/>
          <cell r="AJ520"/>
          <cell r="AK520"/>
          <cell r="AW520">
            <v>0</v>
          </cell>
          <cell r="AX520">
            <v>0</v>
          </cell>
        </row>
        <row r="521">
          <cell r="AE521"/>
          <cell r="AF521"/>
          <cell r="AG521"/>
          <cell r="AJ521"/>
          <cell r="AK521"/>
          <cell r="AW521">
            <v>0</v>
          </cell>
          <cell r="AX521">
            <v>0</v>
          </cell>
        </row>
        <row r="522">
          <cell r="AE522"/>
          <cell r="AF522"/>
          <cell r="AG522"/>
          <cell r="AJ522"/>
          <cell r="AK522"/>
          <cell r="AW522">
            <v>0</v>
          </cell>
          <cell r="AX522">
            <v>0</v>
          </cell>
        </row>
        <row r="523">
          <cell r="AE523"/>
          <cell r="AF523"/>
          <cell r="AG523"/>
          <cell r="AJ523"/>
          <cell r="AK523"/>
          <cell r="AW523">
            <v>0</v>
          </cell>
          <cell r="AX523">
            <v>0</v>
          </cell>
        </row>
        <row r="524">
          <cell r="AE524"/>
          <cell r="AF524"/>
          <cell r="AG524"/>
          <cell r="AJ524"/>
          <cell r="AK524"/>
          <cell r="AW524">
            <v>0</v>
          </cell>
          <cell r="AX524">
            <v>0</v>
          </cell>
        </row>
        <row r="525">
          <cell r="AE525"/>
          <cell r="AF525"/>
          <cell r="AG525"/>
          <cell r="AJ525"/>
          <cell r="AK525"/>
          <cell r="AW525">
            <v>0</v>
          </cell>
          <cell r="AX525">
            <v>0</v>
          </cell>
        </row>
        <row r="526">
          <cell r="AE526"/>
          <cell r="AF526"/>
          <cell r="AG526"/>
          <cell r="AJ526"/>
          <cell r="AK526"/>
          <cell r="AW526">
            <v>0</v>
          </cell>
          <cell r="AX526">
            <v>0</v>
          </cell>
        </row>
        <row r="527">
          <cell r="AE527"/>
          <cell r="AF527"/>
          <cell r="AG527"/>
          <cell r="AJ527"/>
          <cell r="AK527"/>
          <cell r="AW527">
            <v>0</v>
          </cell>
          <cell r="AX527">
            <v>0</v>
          </cell>
        </row>
        <row r="528">
          <cell r="AE528"/>
          <cell r="AF528"/>
          <cell r="AG528"/>
          <cell r="AJ528"/>
          <cell r="AK528"/>
          <cell r="AW528">
            <v>0</v>
          </cell>
          <cell r="AX528">
            <v>0</v>
          </cell>
        </row>
        <row r="529">
          <cell r="AE529"/>
          <cell r="AF529"/>
          <cell r="AG529"/>
          <cell r="AJ529"/>
          <cell r="AK529"/>
          <cell r="AW529">
            <v>0</v>
          </cell>
          <cell r="AX529">
            <v>0</v>
          </cell>
        </row>
        <row r="530">
          <cell r="AE530"/>
          <cell r="AF530"/>
          <cell r="AG530"/>
          <cell r="AJ530"/>
          <cell r="AK530"/>
          <cell r="AW530">
            <v>0</v>
          </cell>
          <cell r="AX530">
            <v>0</v>
          </cell>
        </row>
        <row r="531">
          <cell r="AE531"/>
          <cell r="AF531"/>
          <cell r="AG531"/>
          <cell r="AJ531"/>
          <cell r="AK531"/>
          <cell r="AW531">
            <v>0</v>
          </cell>
          <cell r="AX531">
            <v>0</v>
          </cell>
        </row>
        <row r="532">
          <cell r="AE532"/>
          <cell r="AF532"/>
          <cell r="AG532"/>
          <cell r="AJ532"/>
          <cell r="AK532"/>
          <cell r="AW532">
            <v>0</v>
          </cell>
          <cell r="AX532">
            <v>0</v>
          </cell>
        </row>
        <row r="533">
          <cell r="AE533"/>
          <cell r="AF533"/>
          <cell r="AG533"/>
          <cell r="AJ533"/>
          <cell r="AK533"/>
          <cell r="AW533">
            <v>0</v>
          </cell>
          <cell r="AX533">
            <v>0</v>
          </cell>
        </row>
        <row r="534">
          <cell r="AE534"/>
          <cell r="AF534"/>
          <cell r="AG534"/>
          <cell r="AJ534"/>
          <cell r="AK534"/>
          <cell r="AW534">
            <v>0</v>
          </cell>
          <cell r="AX534">
            <v>0</v>
          </cell>
        </row>
        <row r="535">
          <cell r="AE535"/>
          <cell r="AF535"/>
          <cell r="AG535"/>
          <cell r="AJ535"/>
          <cell r="AK535"/>
          <cell r="AW535">
            <v>0</v>
          </cell>
          <cell r="AX535">
            <v>0</v>
          </cell>
        </row>
        <row r="536">
          <cell r="AE536"/>
          <cell r="AF536"/>
          <cell r="AG536"/>
          <cell r="AJ536"/>
          <cell r="AK536"/>
          <cell r="AW536">
            <v>0</v>
          </cell>
          <cell r="AX536">
            <v>0</v>
          </cell>
        </row>
        <row r="537">
          <cell r="AE537"/>
          <cell r="AF537"/>
          <cell r="AG537"/>
          <cell r="AJ537"/>
          <cell r="AK537"/>
          <cell r="AW537">
            <v>0</v>
          </cell>
          <cell r="AX537">
            <v>0</v>
          </cell>
        </row>
        <row r="538">
          <cell r="AE538"/>
          <cell r="AF538"/>
          <cell r="AG538"/>
          <cell r="AJ538"/>
          <cell r="AK538"/>
          <cell r="AW538">
            <v>0</v>
          </cell>
          <cell r="AX538">
            <v>0</v>
          </cell>
        </row>
        <row r="539">
          <cell r="AE539"/>
          <cell r="AF539"/>
          <cell r="AG539"/>
          <cell r="AJ539"/>
          <cell r="AK539"/>
          <cell r="AW539">
            <v>0</v>
          </cell>
          <cell r="AX539">
            <v>0</v>
          </cell>
        </row>
        <row r="540">
          <cell r="AE540"/>
          <cell r="AF540"/>
          <cell r="AG540"/>
          <cell r="AJ540"/>
          <cell r="AK540"/>
          <cell r="AW540">
            <v>0</v>
          </cell>
          <cell r="AX540">
            <v>0</v>
          </cell>
        </row>
        <row r="541">
          <cell r="AE541"/>
          <cell r="AF541"/>
          <cell r="AG541"/>
          <cell r="AJ541"/>
          <cell r="AK541"/>
          <cell r="AW541">
            <v>0</v>
          </cell>
          <cell r="AX541">
            <v>0</v>
          </cell>
        </row>
        <row r="542">
          <cell r="AE542"/>
          <cell r="AF542"/>
          <cell r="AG542"/>
          <cell r="AJ542"/>
          <cell r="AK542"/>
          <cell r="AW542">
            <v>0</v>
          </cell>
          <cell r="AX542">
            <v>0</v>
          </cell>
        </row>
        <row r="543">
          <cell r="AE543"/>
          <cell r="AF543"/>
          <cell r="AG543"/>
          <cell r="AJ543"/>
          <cell r="AK543"/>
          <cell r="AW543">
            <v>0</v>
          </cell>
          <cell r="AX543">
            <v>0</v>
          </cell>
        </row>
        <row r="544">
          <cell r="AE544"/>
          <cell r="AF544"/>
          <cell r="AG544"/>
          <cell r="AJ544"/>
          <cell r="AK544"/>
          <cell r="AW544">
            <v>0</v>
          </cell>
          <cell r="AX544">
            <v>0</v>
          </cell>
        </row>
        <row r="545">
          <cell r="AE545"/>
          <cell r="AF545"/>
          <cell r="AG545"/>
          <cell r="AJ545"/>
          <cell r="AK545"/>
          <cell r="AW545">
            <v>0</v>
          </cell>
          <cell r="AX545">
            <v>0</v>
          </cell>
        </row>
        <row r="546">
          <cell r="AE546"/>
          <cell r="AF546"/>
          <cell r="AG546"/>
          <cell r="AJ546"/>
          <cell r="AK546"/>
          <cell r="AW546">
            <v>0</v>
          </cell>
          <cell r="AX546">
            <v>0</v>
          </cell>
        </row>
        <row r="547">
          <cell r="AE547"/>
          <cell r="AF547"/>
          <cell r="AG547"/>
          <cell r="AJ547"/>
          <cell r="AK547"/>
          <cell r="AW547">
            <v>0</v>
          </cell>
          <cell r="AX547">
            <v>0</v>
          </cell>
        </row>
        <row r="548">
          <cell r="AE548"/>
          <cell r="AF548"/>
          <cell r="AG548"/>
          <cell r="AJ548"/>
          <cell r="AK548"/>
          <cell r="AW548">
            <v>0</v>
          </cell>
          <cell r="AX548">
            <v>0</v>
          </cell>
        </row>
        <row r="549">
          <cell r="AE549"/>
          <cell r="AF549"/>
          <cell r="AG549"/>
          <cell r="AJ549"/>
          <cell r="AK549"/>
          <cell r="AW549">
            <v>0</v>
          </cell>
          <cell r="AX549">
            <v>0</v>
          </cell>
        </row>
        <row r="550">
          <cell r="AE550"/>
          <cell r="AF550"/>
          <cell r="AG550"/>
          <cell r="AJ550"/>
          <cell r="AK550"/>
          <cell r="AW550">
            <v>0</v>
          </cell>
          <cell r="AX550">
            <v>0</v>
          </cell>
        </row>
        <row r="551">
          <cell r="AE551"/>
          <cell r="AF551"/>
          <cell r="AG551"/>
          <cell r="AJ551"/>
          <cell r="AK551"/>
          <cell r="AW551">
            <v>0</v>
          </cell>
          <cell r="AX551">
            <v>0</v>
          </cell>
        </row>
        <row r="552">
          <cell r="AE552"/>
          <cell r="AF552"/>
          <cell r="AG552"/>
          <cell r="AJ552"/>
          <cell r="AK552"/>
          <cell r="AW552">
            <v>0</v>
          </cell>
          <cell r="AX552">
            <v>0</v>
          </cell>
        </row>
        <row r="553">
          <cell r="AE553"/>
          <cell r="AF553"/>
          <cell r="AG553"/>
          <cell r="AJ553"/>
          <cell r="AK553"/>
          <cell r="AW553">
            <v>0</v>
          </cell>
          <cell r="AX553">
            <v>0</v>
          </cell>
        </row>
        <row r="554">
          <cell r="AE554"/>
          <cell r="AF554"/>
          <cell r="AG554"/>
          <cell r="AJ554"/>
          <cell r="AK554"/>
          <cell r="AW554">
            <v>0</v>
          </cell>
          <cell r="AX554">
            <v>0</v>
          </cell>
        </row>
        <row r="555">
          <cell r="AE555"/>
          <cell r="AF555"/>
          <cell r="AG555"/>
          <cell r="AJ555"/>
          <cell r="AK555"/>
          <cell r="AW555">
            <v>0</v>
          </cell>
          <cell r="AX555">
            <v>0</v>
          </cell>
        </row>
        <row r="556">
          <cell r="AE556"/>
          <cell r="AF556"/>
          <cell r="AG556"/>
          <cell r="AJ556"/>
          <cell r="AK556"/>
          <cell r="AW556">
            <v>0</v>
          </cell>
          <cell r="AX556">
            <v>0</v>
          </cell>
        </row>
        <row r="557">
          <cell r="AE557"/>
          <cell r="AF557"/>
          <cell r="AG557"/>
          <cell r="AJ557"/>
          <cell r="AK557"/>
          <cell r="AW557">
            <v>0</v>
          </cell>
          <cell r="AX557">
            <v>0</v>
          </cell>
        </row>
        <row r="558">
          <cell r="AE558"/>
          <cell r="AF558"/>
          <cell r="AG558"/>
          <cell r="AJ558"/>
          <cell r="AK558"/>
          <cell r="AW558">
            <v>0</v>
          </cell>
          <cell r="AX558">
            <v>0</v>
          </cell>
        </row>
        <row r="559">
          <cell r="AE559"/>
          <cell r="AF559"/>
          <cell r="AG559"/>
          <cell r="AJ559"/>
          <cell r="AK559"/>
          <cell r="AW559">
            <v>0</v>
          </cell>
          <cell r="AX559">
            <v>0</v>
          </cell>
        </row>
        <row r="560">
          <cell r="AE560"/>
          <cell r="AF560"/>
          <cell r="AG560"/>
          <cell r="AJ560"/>
          <cell r="AK560"/>
          <cell r="AW560">
            <v>0</v>
          </cell>
          <cell r="AX560">
            <v>0</v>
          </cell>
        </row>
        <row r="561">
          <cell r="AE561"/>
          <cell r="AF561"/>
          <cell r="AG561"/>
          <cell r="AJ561"/>
          <cell r="AK561"/>
          <cell r="AW561">
            <v>0</v>
          </cell>
          <cell r="AX561">
            <v>0</v>
          </cell>
        </row>
        <row r="562">
          <cell r="AE562"/>
          <cell r="AF562"/>
          <cell r="AG562"/>
          <cell r="AJ562"/>
          <cell r="AK562"/>
          <cell r="AW562">
            <v>0</v>
          </cell>
          <cell r="AX562">
            <v>0</v>
          </cell>
        </row>
        <row r="563">
          <cell r="AE563"/>
          <cell r="AF563"/>
          <cell r="AG563"/>
          <cell r="AJ563"/>
          <cell r="AK563"/>
          <cell r="AW563">
            <v>0</v>
          </cell>
          <cell r="AX563">
            <v>0</v>
          </cell>
        </row>
        <row r="564">
          <cell r="AE564"/>
          <cell r="AF564"/>
          <cell r="AG564"/>
          <cell r="AJ564"/>
          <cell r="AK564"/>
          <cell r="AW564">
            <v>0</v>
          </cell>
          <cell r="AX564">
            <v>0</v>
          </cell>
        </row>
        <row r="565">
          <cell r="AE565"/>
          <cell r="AF565"/>
          <cell r="AG565"/>
          <cell r="AJ565"/>
          <cell r="AK565"/>
          <cell r="AW565">
            <v>0</v>
          </cell>
          <cell r="AX565">
            <v>0</v>
          </cell>
        </row>
        <row r="566">
          <cell r="AE566"/>
          <cell r="AF566"/>
          <cell r="AG566"/>
          <cell r="AJ566"/>
          <cell r="AK566"/>
          <cell r="AW566">
            <v>0</v>
          </cell>
          <cell r="AX566">
            <v>0</v>
          </cell>
        </row>
        <row r="567">
          <cell r="AE567"/>
          <cell r="AF567"/>
          <cell r="AG567"/>
          <cell r="AJ567"/>
          <cell r="AK567"/>
          <cell r="AW567">
            <v>0</v>
          </cell>
          <cell r="AX567">
            <v>0</v>
          </cell>
        </row>
        <row r="568">
          <cell r="AE568"/>
          <cell r="AF568"/>
          <cell r="AG568"/>
          <cell r="AJ568"/>
          <cell r="AK568"/>
          <cell r="AW568">
            <v>0</v>
          </cell>
          <cell r="AX568">
            <v>0</v>
          </cell>
        </row>
        <row r="569">
          <cell r="AE569"/>
          <cell r="AF569"/>
          <cell r="AG569"/>
          <cell r="AJ569"/>
          <cell r="AK569"/>
          <cell r="AW569">
            <v>0</v>
          </cell>
          <cell r="AX569">
            <v>0</v>
          </cell>
        </row>
        <row r="570">
          <cell r="AE570"/>
          <cell r="AF570"/>
          <cell r="AG570"/>
          <cell r="AJ570"/>
          <cell r="AK570"/>
          <cell r="AW570">
            <v>0</v>
          </cell>
          <cell r="AX570">
            <v>0</v>
          </cell>
        </row>
        <row r="571">
          <cell r="AE571"/>
          <cell r="AF571"/>
          <cell r="AG571"/>
          <cell r="AJ571"/>
          <cell r="AK571"/>
          <cell r="AW571">
            <v>0</v>
          </cell>
          <cell r="AX571">
            <v>0</v>
          </cell>
        </row>
        <row r="572">
          <cell r="AE572"/>
          <cell r="AF572"/>
          <cell r="AG572"/>
          <cell r="AJ572"/>
          <cell r="AK572"/>
          <cell r="AW572">
            <v>0</v>
          </cell>
          <cell r="AX572">
            <v>0</v>
          </cell>
        </row>
        <row r="573">
          <cell r="AE573"/>
          <cell r="AF573"/>
          <cell r="AG573"/>
          <cell r="AJ573"/>
          <cell r="AK573"/>
          <cell r="AW573">
            <v>0</v>
          </cell>
          <cell r="AX573">
            <v>0</v>
          </cell>
        </row>
        <row r="574">
          <cell r="AE574"/>
          <cell r="AF574"/>
          <cell r="AG574"/>
          <cell r="AJ574"/>
          <cell r="AK574"/>
          <cell r="AW574">
            <v>0</v>
          </cell>
          <cell r="AX574">
            <v>0</v>
          </cell>
        </row>
        <row r="575">
          <cell r="AE575"/>
          <cell r="AF575"/>
          <cell r="AG575"/>
          <cell r="AJ575"/>
          <cell r="AK575"/>
          <cell r="AW575">
            <v>0</v>
          </cell>
          <cell r="AX575">
            <v>0</v>
          </cell>
        </row>
        <row r="576">
          <cell r="AE576"/>
          <cell r="AF576"/>
          <cell r="AG576"/>
          <cell r="AJ576"/>
          <cell r="AK576"/>
          <cell r="AW576">
            <v>0</v>
          </cell>
          <cell r="AX576">
            <v>0</v>
          </cell>
        </row>
        <row r="577">
          <cell r="AE577"/>
          <cell r="AF577"/>
          <cell r="AG577"/>
          <cell r="AJ577"/>
          <cell r="AK577"/>
          <cell r="AW577">
            <v>0</v>
          </cell>
          <cell r="AX577">
            <v>0</v>
          </cell>
        </row>
        <row r="578">
          <cell r="AE578"/>
          <cell r="AF578"/>
          <cell r="AG578"/>
          <cell r="AJ578"/>
          <cell r="AK578"/>
          <cell r="AW578">
            <v>0</v>
          </cell>
          <cell r="AX578">
            <v>0</v>
          </cell>
        </row>
        <row r="579">
          <cell r="AE579"/>
          <cell r="AF579"/>
          <cell r="AG579"/>
          <cell r="AJ579"/>
          <cell r="AK579"/>
          <cell r="AW579">
            <v>0</v>
          </cell>
          <cell r="AX579">
            <v>0</v>
          </cell>
        </row>
        <row r="580">
          <cell r="AE580"/>
          <cell r="AF580"/>
          <cell r="AG580"/>
          <cell r="AJ580"/>
          <cell r="AK580"/>
          <cell r="AW580">
            <v>0</v>
          </cell>
          <cell r="AX580">
            <v>0</v>
          </cell>
        </row>
        <row r="581">
          <cell r="AE581"/>
          <cell r="AF581"/>
          <cell r="AG581"/>
          <cell r="AJ581"/>
          <cell r="AK581"/>
          <cell r="AW581">
            <v>0</v>
          </cell>
          <cell r="AX581">
            <v>0</v>
          </cell>
        </row>
        <row r="582">
          <cell r="AE582"/>
          <cell r="AF582"/>
          <cell r="AG582"/>
          <cell r="AJ582"/>
          <cell r="AK582"/>
          <cell r="AW582">
            <v>0</v>
          </cell>
          <cell r="AX582">
            <v>0</v>
          </cell>
        </row>
        <row r="583">
          <cell r="AE583"/>
          <cell r="AF583"/>
          <cell r="AG583"/>
          <cell r="AJ583"/>
          <cell r="AK583"/>
          <cell r="AW583">
            <v>0</v>
          </cell>
          <cell r="AX583">
            <v>0</v>
          </cell>
        </row>
        <row r="584">
          <cell r="AE584"/>
          <cell r="AF584"/>
          <cell r="AG584"/>
          <cell r="AJ584"/>
          <cell r="AK584"/>
          <cell r="AW584">
            <v>0</v>
          </cell>
          <cell r="AX584">
            <v>0</v>
          </cell>
        </row>
        <row r="585">
          <cell r="AE585"/>
          <cell r="AF585"/>
          <cell r="AG585"/>
          <cell r="AJ585"/>
          <cell r="AK585"/>
          <cell r="AW585">
            <v>0</v>
          </cell>
          <cell r="AX585">
            <v>0</v>
          </cell>
        </row>
        <row r="586">
          <cell r="AE586"/>
          <cell r="AF586"/>
          <cell r="AG586"/>
          <cell r="AJ586"/>
          <cell r="AK586"/>
          <cell r="AW586">
            <v>0</v>
          </cell>
          <cell r="AX586">
            <v>0</v>
          </cell>
        </row>
        <row r="587">
          <cell r="AE587"/>
          <cell r="AF587"/>
          <cell r="AG587"/>
          <cell r="AJ587"/>
          <cell r="AK587"/>
          <cell r="AW587">
            <v>0</v>
          </cell>
          <cell r="AX587">
            <v>0</v>
          </cell>
        </row>
        <row r="588">
          <cell r="AE588"/>
          <cell r="AF588"/>
          <cell r="AG588"/>
          <cell r="AJ588"/>
          <cell r="AK588"/>
          <cell r="AW588">
            <v>0</v>
          </cell>
          <cell r="AX588">
            <v>0</v>
          </cell>
        </row>
        <row r="589">
          <cell r="AE589"/>
          <cell r="AF589"/>
          <cell r="AG589"/>
          <cell r="AJ589"/>
          <cell r="AK589"/>
          <cell r="AW589">
            <v>0</v>
          </cell>
          <cell r="AX589">
            <v>0</v>
          </cell>
        </row>
        <row r="590">
          <cell r="AE590"/>
          <cell r="AF590"/>
          <cell r="AG590"/>
          <cell r="AJ590"/>
          <cell r="AK590"/>
          <cell r="AW590">
            <v>0</v>
          </cell>
          <cell r="AX590">
            <v>0</v>
          </cell>
        </row>
        <row r="591">
          <cell r="AE591"/>
          <cell r="AF591"/>
          <cell r="AG591"/>
          <cell r="AJ591"/>
          <cell r="AK591"/>
          <cell r="AW591">
            <v>0</v>
          </cell>
          <cell r="AX591">
            <v>0</v>
          </cell>
        </row>
        <row r="592">
          <cell r="AE592"/>
          <cell r="AF592"/>
          <cell r="AG592"/>
          <cell r="AJ592"/>
          <cell r="AK592"/>
          <cell r="AW592">
            <v>0</v>
          </cell>
          <cell r="AX592">
            <v>0</v>
          </cell>
        </row>
        <row r="593">
          <cell r="AE593"/>
          <cell r="AF593"/>
          <cell r="AG593"/>
          <cell r="AJ593"/>
          <cell r="AK593"/>
          <cell r="AW593">
            <v>0</v>
          </cell>
          <cell r="AX593">
            <v>0</v>
          </cell>
        </row>
        <row r="594">
          <cell r="AE594"/>
          <cell r="AF594"/>
          <cell r="AG594"/>
          <cell r="AJ594"/>
          <cell r="AK594"/>
          <cell r="AW594">
            <v>0</v>
          </cell>
          <cell r="AX594">
            <v>0</v>
          </cell>
        </row>
        <row r="595">
          <cell r="AE595"/>
          <cell r="AF595"/>
          <cell r="AG595"/>
          <cell r="AJ595"/>
          <cell r="AK595"/>
          <cell r="AW595">
            <v>0</v>
          </cell>
          <cell r="AX595">
            <v>0</v>
          </cell>
        </row>
        <row r="596">
          <cell r="AE596"/>
          <cell r="AF596"/>
          <cell r="AG596"/>
          <cell r="AJ596"/>
          <cell r="AK596"/>
          <cell r="AW596">
            <v>0</v>
          </cell>
          <cell r="AX596">
            <v>0</v>
          </cell>
        </row>
        <row r="597">
          <cell r="AE597"/>
          <cell r="AF597"/>
          <cell r="AG597"/>
          <cell r="AJ597"/>
          <cell r="AK597"/>
          <cell r="AW597">
            <v>0</v>
          </cell>
          <cell r="AX597">
            <v>0</v>
          </cell>
        </row>
        <row r="598">
          <cell r="AE598"/>
          <cell r="AF598"/>
          <cell r="AG598"/>
          <cell r="AJ598"/>
          <cell r="AK598"/>
          <cell r="AW598">
            <v>0</v>
          </cell>
          <cell r="AX598">
            <v>0</v>
          </cell>
        </row>
        <row r="599">
          <cell r="AE599"/>
          <cell r="AF599"/>
          <cell r="AG599"/>
          <cell r="AJ599"/>
          <cell r="AK599"/>
          <cell r="AW599">
            <v>0</v>
          </cell>
          <cell r="AX599">
            <v>0</v>
          </cell>
        </row>
        <row r="600">
          <cell r="AE600"/>
          <cell r="AF600"/>
          <cell r="AG600"/>
          <cell r="AJ600"/>
          <cell r="AK600"/>
          <cell r="AW600">
            <v>0</v>
          </cell>
          <cell r="AX600">
            <v>0</v>
          </cell>
        </row>
        <row r="601">
          <cell r="AE601"/>
          <cell r="AF601"/>
          <cell r="AG601"/>
          <cell r="AJ601"/>
          <cell r="AK601"/>
          <cell r="AW601">
            <v>0</v>
          </cell>
          <cell r="AX601">
            <v>0</v>
          </cell>
        </row>
        <row r="602">
          <cell r="AE602"/>
          <cell r="AF602"/>
          <cell r="AG602"/>
          <cell r="AJ602"/>
          <cell r="AK602"/>
          <cell r="AW602">
            <v>0</v>
          </cell>
          <cell r="AX602">
            <v>0</v>
          </cell>
        </row>
        <row r="603">
          <cell r="AE603"/>
          <cell r="AF603"/>
          <cell r="AG603"/>
          <cell r="AJ603"/>
          <cell r="AK603"/>
          <cell r="AW603">
            <v>0</v>
          </cell>
          <cell r="AX603">
            <v>0</v>
          </cell>
        </row>
        <row r="604">
          <cell r="AE604"/>
          <cell r="AF604"/>
          <cell r="AG604"/>
          <cell r="AJ604"/>
          <cell r="AK604"/>
          <cell r="AW604">
            <v>0</v>
          </cell>
          <cell r="AX604">
            <v>0</v>
          </cell>
        </row>
        <row r="605">
          <cell r="AE605"/>
          <cell r="AF605"/>
          <cell r="AG605"/>
          <cell r="AJ605"/>
          <cell r="AK605"/>
          <cell r="AW605">
            <v>0</v>
          </cell>
          <cell r="AX605">
            <v>0</v>
          </cell>
        </row>
        <row r="606">
          <cell r="AE606"/>
          <cell r="AF606"/>
          <cell r="AG606"/>
          <cell r="AJ606"/>
          <cell r="AK606"/>
          <cell r="AW606">
            <v>0</v>
          </cell>
          <cell r="AX606">
            <v>0</v>
          </cell>
        </row>
        <row r="607">
          <cell r="AE607"/>
          <cell r="AF607"/>
          <cell r="AG607"/>
          <cell r="AJ607"/>
          <cell r="AK607"/>
          <cell r="AW607">
            <v>0</v>
          </cell>
          <cell r="AX607">
            <v>0</v>
          </cell>
        </row>
        <row r="608">
          <cell r="AE608"/>
          <cell r="AF608"/>
          <cell r="AG608"/>
          <cell r="AJ608"/>
          <cell r="AK608"/>
          <cell r="AW608">
            <v>0</v>
          </cell>
          <cell r="AX608">
            <v>0</v>
          </cell>
        </row>
        <row r="609">
          <cell r="AE609"/>
          <cell r="AF609"/>
          <cell r="AG609"/>
          <cell r="AJ609"/>
          <cell r="AK609"/>
          <cell r="AW609">
            <v>0</v>
          </cell>
          <cell r="AX609">
            <v>0</v>
          </cell>
        </row>
        <row r="610">
          <cell r="AE610"/>
          <cell r="AF610"/>
          <cell r="AG610"/>
          <cell r="AJ610"/>
          <cell r="AK610"/>
          <cell r="AW610">
            <v>0</v>
          </cell>
          <cell r="AX610">
            <v>0</v>
          </cell>
        </row>
        <row r="611">
          <cell r="AE611"/>
          <cell r="AF611"/>
          <cell r="AG611"/>
          <cell r="AJ611"/>
          <cell r="AK611"/>
          <cell r="AW611">
            <v>0</v>
          </cell>
          <cell r="AX611">
            <v>0</v>
          </cell>
        </row>
        <row r="612">
          <cell r="AE612"/>
          <cell r="AF612"/>
          <cell r="AG612"/>
          <cell r="AJ612"/>
          <cell r="AK612"/>
          <cell r="AW612">
            <v>0</v>
          </cell>
          <cell r="AX612">
            <v>0</v>
          </cell>
        </row>
        <row r="613">
          <cell r="AE613"/>
          <cell r="AF613"/>
          <cell r="AG613"/>
          <cell r="AJ613"/>
          <cell r="AK613"/>
          <cell r="AW613">
            <v>0</v>
          </cell>
          <cell r="AX613">
            <v>0</v>
          </cell>
        </row>
        <row r="614">
          <cell r="AE614"/>
          <cell r="AF614"/>
          <cell r="AG614"/>
          <cell r="AJ614"/>
          <cell r="AK614"/>
          <cell r="AW614">
            <v>0</v>
          </cell>
          <cell r="AX614">
            <v>0</v>
          </cell>
        </row>
        <row r="615">
          <cell r="AE615"/>
          <cell r="AF615"/>
          <cell r="AG615"/>
          <cell r="AJ615"/>
          <cell r="AK615"/>
          <cell r="AW615">
            <v>0</v>
          </cell>
          <cell r="AX615">
            <v>0</v>
          </cell>
        </row>
        <row r="616">
          <cell r="AE616"/>
          <cell r="AF616"/>
          <cell r="AG616"/>
          <cell r="AJ616"/>
          <cell r="AK616"/>
          <cell r="AW616">
            <v>0</v>
          </cell>
          <cell r="AX616">
            <v>0</v>
          </cell>
        </row>
        <row r="617">
          <cell r="AE617"/>
          <cell r="AF617"/>
          <cell r="AG617"/>
          <cell r="AJ617"/>
          <cell r="AK617"/>
          <cell r="AW617">
            <v>0</v>
          </cell>
          <cell r="AX617">
            <v>0</v>
          </cell>
        </row>
        <row r="618">
          <cell r="AE618"/>
          <cell r="AF618"/>
          <cell r="AG618"/>
          <cell r="AJ618"/>
          <cell r="AK618"/>
          <cell r="AW618">
            <v>0</v>
          </cell>
          <cell r="AX618">
            <v>0</v>
          </cell>
        </row>
        <row r="619">
          <cell r="AE619"/>
          <cell r="AF619"/>
          <cell r="AG619"/>
          <cell r="AJ619"/>
          <cell r="AK619"/>
          <cell r="AW619">
            <v>0</v>
          </cell>
          <cell r="AX619">
            <v>0</v>
          </cell>
        </row>
        <row r="620">
          <cell r="AE620"/>
          <cell r="AF620"/>
          <cell r="AG620"/>
          <cell r="AJ620"/>
          <cell r="AK620"/>
          <cell r="AW620">
            <v>0</v>
          </cell>
          <cell r="AX620">
            <v>0</v>
          </cell>
        </row>
        <row r="621">
          <cell r="AE621"/>
          <cell r="AF621"/>
          <cell r="AG621"/>
          <cell r="AJ621"/>
          <cell r="AK621"/>
          <cell r="AW621">
            <v>0</v>
          </cell>
          <cell r="AX621">
            <v>0</v>
          </cell>
        </row>
        <row r="622">
          <cell r="AE622"/>
          <cell r="AF622"/>
          <cell r="AG622"/>
          <cell r="AJ622"/>
          <cell r="AK622"/>
          <cell r="AW622">
            <v>0</v>
          </cell>
          <cell r="AX622">
            <v>0</v>
          </cell>
        </row>
        <row r="623">
          <cell r="AE623"/>
          <cell r="AF623"/>
          <cell r="AG623"/>
          <cell r="AJ623"/>
          <cell r="AK623"/>
          <cell r="AW623">
            <v>0</v>
          </cell>
          <cell r="AX623">
            <v>0</v>
          </cell>
        </row>
        <row r="624">
          <cell r="AE624"/>
          <cell r="AF624"/>
          <cell r="AG624"/>
          <cell r="AJ624"/>
          <cell r="AK624"/>
          <cell r="AW624">
            <v>0</v>
          </cell>
          <cell r="AX624">
            <v>0</v>
          </cell>
        </row>
        <row r="625">
          <cell r="AE625"/>
          <cell r="AF625"/>
          <cell r="AG625"/>
          <cell r="AJ625"/>
          <cell r="AK625"/>
          <cell r="AW625">
            <v>0</v>
          </cell>
          <cell r="AX625">
            <v>0</v>
          </cell>
        </row>
        <row r="626">
          <cell r="AE626"/>
          <cell r="AF626"/>
          <cell r="AG626"/>
          <cell r="AJ626"/>
          <cell r="AK626"/>
          <cell r="AW626">
            <v>0</v>
          </cell>
          <cell r="AX626">
            <v>0</v>
          </cell>
        </row>
        <row r="627">
          <cell r="AE627"/>
          <cell r="AF627"/>
          <cell r="AG627"/>
          <cell r="AJ627"/>
          <cell r="AK627"/>
          <cell r="AW627">
            <v>0</v>
          </cell>
          <cell r="AX627">
            <v>0</v>
          </cell>
        </row>
        <row r="628">
          <cell r="AE628"/>
          <cell r="AF628"/>
          <cell r="AG628"/>
          <cell r="AJ628"/>
          <cell r="AK628"/>
          <cell r="AW628">
            <v>0</v>
          </cell>
          <cell r="AX628">
            <v>0</v>
          </cell>
        </row>
        <row r="629">
          <cell r="AE629"/>
          <cell r="AF629"/>
          <cell r="AG629"/>
          <cell r="AW629">
            <v>0</v>
          </cell>
          <cell r="AX629">
            <v>0</v>
          </cell>
        </row>
        <row r="630">
          <cell r="AE630"/>
          <cell r="AF630"/>
          <cell r="AG630"/>
          <cell r="AW630">
            <v>0</v>
          </cell>
          <cell r="AX630">
            <v>0</v>
          </cell>
        </row>
        <row r="631">
          <cell r="AE631"/>
          <cell r="AF631"/>
          <cell r="AG631"/>
          <cell r="AW631">
            <v>0</v>
          </cell>
          <cell r="AX631">
            <v>0</v>
          </cell>
        </row>
        <row r="632">
          <cell r="AE632"/>
          <cell r="AF632"/>
          <cell r="AG632"/>
          <cell r="AW632">
            <v>0</v>
          </cell>
          <cell r="AX632">
            <v>0</v>
          </cell>
        </row>
        <row r="633">
          <cell r="AE633"/>
          <cell r="AF633"/>
          <cell r="AG633"/>
          <cell r="AW633">
            <v>0</v>
          </cell>
          <cell r="AX633">
            <v>0</v>
          </cell>
        </row>
        <row r="634">
          <cell r="AE634"/>
          <cell r="AF634"/>
          <cell r="AG634"/>
          <cell r="AW634">
            <v>0</v>
          </cell>
          <cell r="AX634">
            <v>0</v>
          </cell>
        </row>
        <row r="635">
          <cell r="AE635"/>
          <cell r="AF635"/>
          <cell r="AG635"/>
          <cell r="AW635">
            <v>0</v>
          </cell>
          <cell r="AX635">
            <v>0</v>
          </cell>
        </row>
        <row r="636">
          <cell r="AE636"/>
          <cell r="AF636"/>
          <cell r="AG636"/>
          <cell r="AW636">
            <v>0</v>
          </cell>
          <cell r="AX636">
            <v>0</v>
          </cell>
        </row>
        <row r="637">
          <cell r="AE637"/>
          <cell r="AF637"/>
          <cell r="AG637"/>
          <cell r="AW637">
            <v>0</v>
          </cell>
          <cell r="AX637">
            <v>0</v>
          </cell>
        </row>
        <row r="638">
          <cell r="AE638"/>
          <cell r="AF638"/>
          <cell r="AG638"/>
          <cell r="AW638">
            <v>0</v>
          </cell>
          <cell r="AX638">
            <v>0</v>
          </cell>
        </row>
        <row r="639">
          <cell r="AE639"/>
          <cell r="AF639"/>
          <cell r="AG639"/>
          <cell r="AW639">
            <v>0</v>
          </cell>
          <cell r="AX639">
            <v>0</v>
          </cell>
        </row>
        <row r="640">
          <cell r="AE640"/>
          <cell r="AF640"/>
          <cell r="AG640"/>
          <cell r="AW640">
            <v>0</v>
          </cell>
          <cell r="AX640">
            <v>0</v>
          </cell>
        </row>
        <row r="641">
          <cell r="AE641"/>
          <cell r="AF641"/>
          <cell r="AG641"/>
          <cell r="AW641">
            <v>0</v>
          </cell>
          <cell r="AX641">
            <v>0</v>
          </cell>
        </row>
        <row r="642">
          <cell r="AE642"/>
          <cell r="AF642"/>
          <cell r="AG642"/>
          <cell r="AW642">
            <v>0</v>
          </cell>
          <cell r="AX642">
            <v>0</v>
          </cell>
        </row>
        <row r="643">
          <cell r="AE643"/>
          <cell r="AF643"/>
          <cell r="AG643"/>
          <cell r="AW643">
            <v>0</v>
          </cell>
          <cell r="AX643">
            <v>0</v>
          </cell>
        </row>
        <row r="644">
          <cell r="AE644"/>
          <cell r="AF644"/>
          <cell r="AG644"/>
          <cell r="AW644">
            <v>0</v>
          </cell>
          <cell r="AX644">
            <v>0</v>
          </cell>
        </row>
        <row r="645">
          <cell r="AE645"/>
          <cell r="AF645"/>
          <cell r="AG645"/>
          <cell r="AW645">
            <v>0</v>
          </cell>
          <cell r="AX645">
            <v>0</v>
          </cell>
        </row>
        <row r="646">
          <cell r="AE646"/>
          <cell r="AF646"/>
          <cell r="AG646"/>
          <cell r="AW646">
            <v>0</v>
          </cell>
          <cell r="AX646">
            <v>0</v>
          </cell>
        </row>
        <row r="647">
          <cell r="AE647"/>
          <cell r="AF647"/>
          <cell r="AG647"/>
          <cell r="AW647">
            <v>0</v>
          </cell>
          <cell r="AX647">
            <v>0</v>
          </cell>
        </row>
        <row r="648">
          <cell r="AE648"/>
          <cell r="AF648"/>
          <cell r="AG648"/>
          <cell r="AW648">
            <v>0</v>
          </cell>
          <cell r="AX648">
            <v>0</v>
          </cell>
        </row>
        <row r="649">
          <cell r="AE649"/>
          <cell r="AF649"/>
          <cell r="AG649"/>
          <cell r="AW649">
            <v>0</v>
          </cell>
          <cell r="AX649">
            <v>0</v>
          </cell>
        </row>
        <row r="650">
          <cell r="AE650"/>
          <cell r="AF650"/>
          <cell r="AG650"/>
          <cell r="AW650">
            <v>0</v>
          </cell>
          <cell r="AX650">
            <v>0</v>
          </cell>
        </row>
        <row r="651">
          <cell r="AE651"/>
          <cell r="AF651"/>
          <cell r="AG651"/>
          <cell r="AW651">
            <v>0</v>
          </cell>
          <cell r="AX651">
            <v>0</v>
          </cell>
        </row>
        <row r="652">
          <cell r="AE652"/>
          <cell r="AF652"/>
          <cell r="AG652"/>
          <cell r="AW652">
            <v>0</v>
          </cell>
          <cell r="AX652">
            <v>0</v>
          </cell>
        </row>
        <row r="653">
          <cell r="AE653"/>
          <cell r="AF653"/>
          <cell r="AG653"/>
          <cell r="AW653">
            <v>0</v>
          </cell>
          <cell r="AX653">
            <v>0</v>
          </cell>
        </row>
        <row r="654">
          <cell r="AE654"/>
          <cell r="AF654"/>
          <cell r="AG654"/>
          <cell r="AW654">
            <v>0</v>
          </cell>
          <cell r="AX654">
            <v>0</v>
          </cell>
        </row>
        <row r="655">
          <cell r="AE655"/>
          <cell r="AF655"/>
          <cell r="AG655"/>
          <cell r="AW655">
            <v>0</v>
          </cell>
          <cell r="AX655">
            <v>0</v>
          </cell>
        </row>
        <row r="656">
          <cell r="AE656"/>
          <cell r="AF656"/>
          <cell r="AG656"/>
          <cell r="AW656">
            <v>0</v>
          </cell>
          <cell r="AX656">
            <v>0</v>
          </cell>
        </row>
        <row r="657">
          <cell r="AE657"/>
          <cell r="AF657"/>
          <cell r="AG657"/>
          <cell r="AW657">
            <v>0</v>
          </cell>
          <cell r="AX657">
            <v>0</v>
          </cell>
        </row>
        <row r="658">
          <cell r="AE658"/>
          <cell r="AF658"/>
          <cell r="AG658"/>
          <cell r="AW658">
            <v>0</v>
          </cell>
          <cell r="AX658">
            <v>0</v>
          </cell>
        </row>
        <row r="659">
          <cell r="AE659"/>
          <cell r="AF659"/>
          <cell r="AG659"/>
          <cell r="AW659">
            <v>0</v>
          </cell>
          <cell r="AX659">
            <v>0</v>
          </cell>
        </row>
        <row r="660">
          <cell r="AE660"/>
          <cell r="AF660"/>
          <cell r="AG660"/>
          <cell r="AW660">
            <v>0</v>
          </cell>
          <cell r="AX660">
            <v>0</v>
          </cell>
        </row>
        <row r="661">
          <cell r="AE661"/>
          <cell r="AF661"/>
          <cell r="AG661"/>
          <cell r="AW661">
            <v>0</v>
          </cell>
          <cell r="AX661">
            <v>0</v>
          </cell>
        </row>
        <row r="662">
          <cell r="AE662"/>
          <cell r="AF662"/>
          <cell r="AG662"/>
          <cell r="AW662">
            <v>0</v>
          </cell>
          <cell r="AX662">
            <v>0</v>
          </cell>
        </row>
        <row r="663">
          <cell r="AE663"/>
          <cell r="AF663"/>
          <cell r="AG663"/>
          <cell r="AW663">
            <v>0</v>
          </cell>
          <cell r="AX663">
            <v>0</v>
          </cell>
        </row>
        <row r="664">
          <cell r="AE664"/>
          <cell r="AF664"/>
          <cell r="AG664"/>
          <cell r="AW664">
            <v>0</v>
          </cell>
          <cell r="AX664">
            <v>0</v>
          </cell>
        </row>
        <row r="665">
          <cell r="AE665"/>
          <cell r="AF665"/>
          <cell r="AG665"/>
          <cell r="AW665">
            <v>0</v>
          </cell>
          <cell r="AX665">
            <v>0</v>
          </cell>
        </row>
        <row r="666">
          <cell r="AE666"/>
          <cell r="AF666"/>
          <cell r="AG666"/>
          <cell r="AW666">
            <v>0</v>
          </cell>
          <cell r="AX666">
            <v>0</v>
          </cell>
        </row>
        <row r="667">
          <cell r="AE667"/>
          <cell r="AF667"/>
          <cell r="AG667"/>
          <cell r="AW667">
            <v>0</v>
          </cell>
          <cell r="AX667">
            <v>0</v>
          </cell>
        </row>
        <row r="668">
          <cell r="AE668"/>
          <cell r="AF668"/>
          <cell r="AG668"/>
          <cell r="AW668">
            <v>0</v>
          </cell>
          <cell r="AX668">
            <v>0</v>
          </cell>
        </row>
        <row r="669">
          <cell r="AE669"/>
          <cell r="AF669"/>
          <cell r="AG669"/>
          <cell r="AW669">
            <v>0</v>
          </cell>
          <cell r="AX669">
            <v>0</v>
          </cell>
        </row>
        <row r="670">
          <cell r="AE670"/>
          <cell r="AF670"/>
          <cell r="AG670"/>
          <cell r="AW670">
            <v>0</v>
          </cell>
          <cell r="AX670">
            <v>0</v>
          </cell>
        </row>
        <row r="671">
          <cell r="AE671"/>
          <cell r="AF671"/>
          <cell r="AG671"/>
          <cell r="AW671">
            <v>0</v>
          </cell>
          <cell r="AX671">
            <v>0</v>
          </cell>
        </row>
        <row r="672">
          <cell r="AE672"/>
          <cell r="AF672"/>
          <cell r="AG672"/>
          <cell r="AW672">
            <v>0</v>
          </cell>
          <cell r="AX672">
            <v>0</v>
          </cell>
        </row>
        <row r="673">
          <cell r="AE673"/>
          <cell r="AF673"/>
          <cell r="AG673"/>
          <cell r="AW673">
            <v>0</v>
          </cell>
          <cell r="AX673">
            <v>0</v>
          </cell>
        </row>
        <row r="674">
          <cell r="AE674"/>
          <cell r="AF674"/>
          <cell r="AG674"/>
          <cell r="AW674">
            <v>0</v>
          </cell>
          <cell r="AX674">
            <v>0</v>
          </cell>
        </row>
        <row r="675">
          <cell r="AE675"/>
          <cell r="AF675"/>
          <cell r="AG675"/>
          <cell r="AW675">
            <v>0</v>
          </cell>
          <cell r="AX675">
            <v>0</v>
          </cell>
        </row>
        <row r="676">
          <cell r="AE676"/>
          <cell r="AF676"/>
          <cell r="AG676"/>
          <cell r="AW676">
            <v>0</v>
          </cell>
          <cell r="AX676">
            <v>0</v>
          </cell>
        </row>
        <row r="677">
          <cell r="AE677"/>
          <cell r="AF677"/>
          <cell r="AG677"/>
          <cell r="AW677">
            <v>0</v>
          </cell>
          <cell r="AX677">
            <v>0</v>
          </cell>
        </row>
        <row r="678">
          <cell r="AE678"/>
          <cell r="AF678"/>
          <cell r="AG678"/>
          <cell r="AW678">
            <v>0</v>
          </cell>
          <cell r="AX678">
            <v>0</v>
          </cell>
        </row>
        <row r="679">
          <cell r="AE679"/>
          <cell r="AF679"/>
          <cell r="AG679"/>
          <cell r="AW679">
            <v>0</v>
          </cell>
          <cell r="AX679">
            <v>0</v>
          </cell>
        </row>
        <row r="680">
          <cell r="AE680"/>
          <cell r="AF680"/>
          <cell r="AG680"/>
          <cell r="AW680">
            <v>0</v>
          </cell>
          <cell r="AX680">
            <v>0</v>
          </cell>
        </row>
        <row r="681">
          <cell r="AE681"/>
          <cell r="AF681"/>
          <cell r="AG681"/>
          <cell r="AW681">
            <v>0</v>
          </cell>
          <cell r="AX681">
            <v>0</v>
          </cell>
        </row>
        <row r="682">
          <cell r="AE682"/>
          <cell r="AF682"/>
          <cell r="AG682"/>
          <cell r="AW682">
            <v>0</v>
          </cell>
          <cell r="AX682">
            <v>0</v>
          </cell>
        </row>
        <row r="683">
          <cell r="AE683"/>
          <cell r="AF683"/>
          <cell r="AG683"/>
          <cell r="AW683">
            <v>0</v>
          </cell>
          <cell r="AX683">
            <v>0</v>
          </cell>
        </row>
        <row r="684">
          <cell r="AE684"/>
          <cell r="AF684"/>
          <cell r="AG684"/>
          <cell r="AW684">
            <v>0</v>
          </cell>
          <cell r="AX684">
            <v>0</v>
          </cell>
        </row>
        <row r="685">
          <cell r="AE685"/>
          <cell r="AF685"/>
          <cell r="AG685"/>
          <cell r="AW685">
            <v>0</v>
          </cell>
          <cell r="AX685">
            <v>0</v>
          </cell>
        </row>
        <row r="686">
          <cell r="AE686"/>
          <cell r="AF686"/>
          <cell r="AG686"/>
          <cell r="AW686">
            <v>0</v>
          </cell>
          <cell r="AX686">
            <v>0</v>
          </cell>
        </row>
        <row r="687">
          <cell r="AE687"/>
          <cell r="AF687"/>
          <cell r="AG687"/>
          <cell r="AW687">
            <v>0</v>
          </cell>
          <cell r="AX687">
            <v>0</v>
          </cell>
        </row>
        <row r="688">
          <cell r="AE688"/>
          <cell r="AF688"/>
          <cell r="AG688"/>
          <cell r="AW688">
            <v>0</v>
          </cell>
          <cell r="AX688">
            <v>0</v>
          </cell>
        </row>
        <row r="689">
          <cell r="AE689"/>
          <cell r="AF689"/>
          <cell r="AG689"/>
          <cell r="AW689">
            <v>0</v>
          </cell>
          <cell r="AX689">
            <v>0</v>
          </cell>
        </row>
        <row r="690">
          <cell r="AE690"/>
          <cell r="AF690"/>
          <cell r="AG690"/>
          <cell r="AW690">
            <v>0</v>
          </cell>
          <cell r="AX690">
            <v>0</v>
          </cell>
        </row>
        <row r="691">
          <cell r="AE691"/>
          <cell r="AF691"/>
          <cell r="AG691"/>
          <cell r="AW691">
            <v>0</v>
          </cell>
          <cell r="AX691">
            <v>0</v>
          </cell>
        </row>
        <row r="692">
          <cell r="AE692"/>
          <cell r="AF692"/>
          <cell r="AG692"/>
          <cell r="AW692">
            <v>0</v>
          </cell>
          <cell r="AX692">
            <v>0</v>
          </cell>
        </row>
        <row r="693">
          <cell r="AE693"/>
          <cell r="AF693"/>
          <cell r="AG693"/>
          <cell r="AW693">
            <v>0</v>
          </cell>
          <cell r="AX693">
            <v>0</v>
          </cell>
        </row>
        <row r="694">
          <cell r="AE694"/>
          <cell r="AF694"/>
          <cell r="AG694"/>
          <cell r="AW694">
            <v>0</v>
          </cell>
          <cell r="AX694">
            <v>0</v>
          </cell>
        </row>
        <row r="695">
          <cell r="AE695"/>
          <cell r="AF695"/>
          <cell r="AG695"/>
          <cell r="AW695">
            <v>0</v>
          </cell>
          <cell r="AX695">
            <v>0</v>
          </cell>
        </row>
        <row r="696">
          <cell r="AE696"/>
          <cell r="AF696"/>
          <cell r="AG696"/>
          <cell r="AW696">
            <v>0</v>
          </cell>
          <cell r="AX696">
            <v>0</v>
          </cell>
        </row>
        <row r="697">
          <cell r="AE697"/>
          <cell r="AF697"/>
          <cell r="AG697"/>
          <cell r="AW697">
            <v>0</v>
          </cell>
          <cell r="AX697">
            <v>0</v>
          </cell>
        </row>
        <row r="698">
          <cell r="AE698"/>
          <cell r="AF698"/>
          <cell r="AG698"/>
          <cell r="AW698">
            <v>0</v>
          </cell>
          <cell r="AX698">
            <v>0</v>
          </cell>
        </row>
        <row r="699">
          <cell r="AE699"/>
          <cell r="AF699"/>
          <cell r="AG699"/>
          <cell r="AW699">
            <v>0</v>
          </cell>
          <cell r="AX699">
            <v>0</v>
          </cell>
        </row>
        <row r="700">
          <cell r="AE700"/>
          <cell r="AF700"/>
          <cell r="AG700"/>
          <cell r="AW700">
            <v>0</v>
          </cell>
          <cell r="AX700">
            <v>0</v>
          </cell>
        </row>
        <row r="701">
          <cell r="AE701"/>
          <cell r="AF701"/>
          <cell r="AG701"/>
          <cell r="AW701">
            <v>0</v>
          </cell>
          <cell r="AX701">
            <v>0</v>
          </cell>
        </row>
        <row r="702">
          <cell r="AE702"/>
          <cell r="AF702"/>
          <cell r="AG702"/>
          <cell r="AW702">
            <v>0</v>
          </cell>
          <cell r="AX702">
            <v>0</v>
          </cell>
        </row>
        <row r="703">
          <cell r="AE703"/>
          <cell r="AF703"/>
          <cell r="AG703"/>
          <cell r="AW703">
            <v>0</v>
          </cell>
          <cell r="AX703">
            <v>0</v>
          </cell>
        </row>
        <row r="704">
          <cell r="AE704"/>
          <cell r="AF704"/>
          <cell r="AG704"/>
          <cell r="AW704">
            <v>0</v>
          </cell>
          <cell r="AX704">
            <v>0</v>
          </cell>
        </row>
        <row r="705">
          <cell r="AE705"/>
          <cell r="AF705"/>
          <cell r="AG705"/>
          <cell r="AW705">
            <v>0</v>
          </cell>
          <cell r="AX705">
            <v>0</v>
          </cell>
        </row>
        <row r="706">
          <cell r="AE706"/>
          <cell r="AF706"/>
          <cell r="AG706"/>
          <cell r="AW706">
            <v>0</v>
          </cell>
          <cell r="AX706">
            <v>0</v>
          </cell>
        </row>
        <row r="707">
          <cell r="AE707"/>
          <cell r="AF707"/>
          <cell r="AG707"/>
          <cell r="AW707">
            <v>0</v>
          </cell>
          <cell r="AX707">
            <v>0</v>
          </cell>
        </row>
        <row r="708">
          <cell r="AE708"/>
          <cell r="AF708"/>
          <cell r="AG708"/>
          <cell r="AW708">
            <v>0</v>
          </cell>
          <cell r="AX708">
            <v>0</v>
          </cell>
        </row>
        <row r="709">
          <cell r="AE709"/>
          <cell r="AF709"/>
          <cell r="AG709"/>
          <cell r="AW709">
            <v>0</v>
          </cell>
          <cell r="AX709">
            <v>0</v>
          </cell>
        </row>
        <row r="710">
          <cell r="AE710"/>
          <cell r="AF710"/>
          <cell r="AG710"/>
          <cell r="AW710">
            <v>0</v>
          </cell>
          <cell r="AX710">
            <v>0</v>
          </cell>
        </row>
        <row r="711">
          <cell r="AE711"/>
          <cell r="AF711"/>
          <cell r="AG711"/>
          <cell r="AW711">
            <v>0</v>
          </cell>
          <cell r="AX711">
            <v>0</v>
          </cell>
        </row>
        <row r="712">
          <cell r="AE712"/>
          <cell r="AF712"/>
          <cell r="AG712"/>
          <cell r="AW712">
            <v>0</v>
          </cell>
          <cell r="AX712">
            <v>0</v>
          </cell>
        </row>
        <row r="713">
          <cell r="AE713"/>
          <cell r="AF713"/>
          <cell r="AG713"/>
          <cell r="AW713"/>
          <cell r="AX713"/>
        </row>
        <row r="714">
          <cell r="AE714"/>
          <cell r="AF714"/>
          <cell r="AG714"/>
          <cell r="AW714"/>
          <cell r="AX714"/>
        </row>
        <row r="715">
          <cell r="AE715"/>
          <cell r="AF715"/>
          <cell r="AG715"/>
          <cell r="AW715"/>
          <cell r="AX715"/>
        </row>
        <row r="716">
          <cell r="AE716"/>
          <cell r="AF716"/>
          <cell r="AG716"/>
          <cell r="AW716"/>
          <cell r="AX716"/>
        </row>
        <row r="717">
          <cell r="AE717"/>
          <cell r="AF717"/>
          <cell r="AG717"/>
          <cell r="AW717"/>
          <cell r="AX717"/>
        </row>
        <row r="718">
          <cell r="AE718"/>
          <cell r="AF718"/>
          <cell r="AG718"/>
          <cell r="AW718"/>
          <cell r="AX718"/>
        </row>
        <row r="719">
          <cell r="AE719"/>
          <cell r="AF719"/>
          <cell r="AG719"/>
          <cell r="AW719"/>
          <cell r="AX719"/>
        </row>
        <row r="720">
          <cell r="AE720"/>
          <cell r="AF720"/>
          <cell r="AG720"/>
          <cell r="AW720"/>
          <cell r="AX720"/>
        </row>
        <row r="721">
          <cell r="AE721"/>
          <cell r="AF721"/>
          <cell r="AG721"/>
          <cell r="AW721"/>
          <cell r="AX721"/>
        </row>
        <row r="722">
          <cell r="AE722"/>
          <cell r="AF722"/>
          <cell r="AG722"/>
          <cell r="AW722"/>
          <cell r="AX722"/>
        </row>
        <row r="723">
          <cell r="AE723"/>
          <cell r="AF723"/>
          <cell r="AG723"/>
          <cell r="AW723"/>
          <cell r="AX723"/>
        </row>
        <row r="724">
          <cell r="AE724"/>
          <cell r="AF724"/>
          <cell r="AG724"/>
          <cell r="AW724"/>
          <cell r="AX724"/>
        </row>
        <row r="725">
          <cell r="AE725"/>
          <cell r="AF725"/>
          <cell r="AG725"/>
          <cell r="AW725"/>
          <cell r="AX725"/>
        </row>
        <row r="726">
          <cell r="AE726"/>
          <cell r="AF726"/>
          <cell r="AG726"/>
          <cell r="AW726"/>
          <cell r="AX726"/>
        </row>
        <row r="727">
          <cell r="AE727"/>
          <cell r="AF727"/>
          <cell r="AG727"/>
          <cell r="AW727"/>
          <cell r="AX727"/>
        </row>
        <row r="728">
          <cell r="AE728"/>
          <cell r="AF728"/>
          <cell r="AG728"/>
          <cell r="AW728"/>
          <cell r="AX728"/>
        </row>
        <row r="729">
          <cell r="AE729"/>
          <cell r="AF729"/>
          <cell r="AG729"/>
          <cell r="AW729"/>
          <cell r="AX729"/>
        </row>
        <row r="730">
          <cell r="AE730"/>
          <cell r="AF730"/>
          <cell r="AG730"/>
          <cell r="AW730"/>
          <cell r="AX730"/>
        </row>
        <row r="731">
          <cell r="AE731"/>
          <cell r="AF731"/>
          <cell r="AG731"/>
          <cell r="AW731"/>
          <cell r="AX731"/>
        </row>
        <row r="732">
          <cell r="AE732"/>
          <cell r="AF732"/>
          <cell r="AG732"/>
          <cell r="AW732"/>
          <cell r="AX732"/>
        </row>
        <row r="733">
          <cell r="AE733"/>
          <cell r="AF733"/>
          <cell r="AG733"/>
          <cell r="AW733"/>
          <cell r="AX733"/>
        </row>
        <row r="734">
          <cell r="AE734"/>
          <cell r="AF734"/>
          <cell r="AG734"/>
          <cell r="AW734"/>
          <cell r="AX734"/>
        </row>
        <row r="735">
          <cell r="AE735"/>
          <cell r="AF735"/>
          <cell r="AG735"/>
          <cell r="AW735"/>
          <cell r="AX735"/>
        </row>
        <row r="736">
          <cell r="AE736"/>
          <cell r="AF736"/>
          <cell r="AG736"/>
          <cell r="AW736"/>
          <cell r="AX736"/>
        </row>
        <row r="737">
          <cell r="AE737"/>
          <cell r="AF737"/>
          <cell r="AG737"/>
          <cell r="AW737"/>
          <cell r="AX737"/>
        </row>
        <row r="738">
          <cell r="AE738"/>
          <cell r="AF738"/>
          <cell r="AG738"/>
          <cell r="AW738"/>
          <cell r="AX738"/>
        </row>
        <row r="739">
          <cell r="AE739"/>
          <cell r="AF739"/>
          <cell r="AG739"/>
          <cell r="AW739"/>
          <cell r="AX739"/>
        </row>
        <row r="740">
          <cell r="AE740"/>
          <cell r="AF740"/>
          <cell r="AG740"/>
          <cell r="AW740"/>
          <cell r="AX740"/>
        </row>
        <row r="741">
          <cell r="AE741"/>
          <cell r="AF741"/>
          <cell r="AG741"/>
          <cell r="AW741"/>
          <cell r="AX741"/>
        </row>
        <row r="742">
          <cell r="AE742"/>
          <cell r="AF742"/>
          <cell r="AG742"/>
          <cell r="AW742"/>
          <cell r="AX742"/>
        </row>
        <row r="743">
          <cell r="AE743"/>
          <cell r="AF743"/>
          <cell r="AG743"/>
          <cell r="AW743"/>
          <cell r="AX743"/>
        </row>
        <row r="744">
          <cell r="AE744"/>
          <cell r="AF744"/>
          <cell r="AG744"/>
          <cell r="AW744"/>
          <cell r="AX744"/>
        </row>
        <row r="745">
          <cell r="AE745"/>
          <cell r="AF745"/>
          <cell r="AG745"/>
          <cell r="AW745"/>
          <cell r="AX745"/>
        </row>
        <row r="746">
          <cell r="AE746"/>
          <cell r="AF746"/>
          <cell r="AG746"/>
          <cell r="AW746"/>
          <cell r="AX746"/>
        </row>
        <row r="747">
          <cell r="AE747"/>
          <cell r="AF747"/>
          <cell r="AG747"/>
          <cell r="AW747"/>
          <cell r="AX747"/>
        </row>
        <row r="748">
          <cell r="AE748"/>
          <cell r="AF748"/>
          <cell r="AG748"/>
          <cell r="AW748"/>
          <cell r="AX748"/>
        </row>
        <row r="749">
          <cell r="AE749"/>
          <cell r="AF749"/>
          <cell r="AG749"/>
          <cell r="AW749"/>
          <cell r="AX749"/>
        </row>
        <row r="750">
          <cell r="AE750"/>
          <cell r="AF750"/>
          <cell r="AG750"/>
          <cell r="AW750"/>
          <cell r="AX750"/>
        </row>
        <row r="751">
          <cell r="AE751"/>
          <cell r="AF751"/>
          <cell r="AG751"/>
          <cell r="AW751"/>
          <cell r="AX751"/>
        </row>
        <row r="752">
          <cell r="AE752"/>
          <cell r="AF752"/>
          <cell r="AG752"/>
          <cell r="AW752"/>
          <cell r="AX752"/>
        </row>
        <row r="753">
          <cell r="AE753"/>
          <cell r="AF753"/>
          <cell r="AG753"/>
          <cell r="AW753"/>
          <cell r="AX753"/>
        </row>
        <row r="754">
          <cell r="AE754"/>
          <cell r="AF754"/>
          <cell r="AG754"/>
          <cell r="AW754"/>
          <cell r="AX754"/>
        </row>
        <row r="755">
          <cell r="AE755"/>
          <cell r="AF755"/>
          <cell r="AG755"/>
          <cell r="AW755"/>
          <cell r="AX755"/>
        </row>
        <row r="756">
          <cell r="AE756"/>
          <cell r="AF756"/>
          <cell r="AG756"/>
          <cell r="AW756"/>
          <cell r="AX756"/>
        </row>
        <row r="757">
          <cell r="AE757"/>
          <cell r="AF757"/>
          <cell r="AG757"/>
          <cell r="AW757"/>
          <cell r="AX757"/>
        </row>
        <row r="758">
          <cell r="AE758"/>
          <cell r="AF758"/>
          <cell r="AG758"/>
          <cell r="AW758"/>
          <cell r="AX758"/>
        </row>
        <row r="759">
          <cell r="AE759"/>
          <cell r="AF759"/>
          <cell r="AG759"/>
          <cell r="AW759"/>
          <cell r="AX759"/>
        </row>
        <row r="760">
          <cell r="AE760"/>
          <cell r="AF760"/>
          <cell r="AG760"/>
          <cell r="AW760"/>
          <cell r="AX760"/>
        </row>
        <row r="761">
          <cell r="AE761"/>
          <cell r="AF761"/>
          <cell r="AG761"/>
          <cell r="AW761"/>
          <cell r="AX761"/>
        </row>
        <row r="762">
          <cell r="AE762"/>
          <cell r="AF762"/>
          <cell r="AG762"/>
          <cell r="AW762"/>
          <cell r="AX762"/>
        </row>
        <row r="763">
          <cell r="AE763"/>
          <cell r="AF763"/>
          <cell r="AG763"/>
          <cell r="AW763"/>
          <cell r="AX763"/>
        </row>
        <row r="764">
          <cell r="AE764"/>
          <cell r="AF764"/>
          <cell r="AG764"/>
          <cell r="AW764"/>
          <cell r="AX764"/>
        </row>
        <row r="765">
          <cell r="AE765"/>
          <cell r="AF765"/>
          <cell r="AG765"/>
          <cell r="AW765"/>
          <cell r="AX765"/>
        </row>
        <row r="766">
          <cell r="AE766"/>
          <cell r="AF766"/>
          <cell r="AG766"/>
          <cell r="AW766"/>
          <cell r="AX766"/>
        </row>
        <row r="767">
          <cell r="AE767"/>
          <cell r="AF767"/>
          <cell r="AG767"/>
          <cell r="AW767"/>
          <cell r="AX767"/>
        </row>
        <row r="768">
          <cell r="AE768"/>
          <cell r="AF768"/>
          <cell r="AG768"/>
          <cell r="AW768"/>
          <cell r="AX768"/>
        </row>
        <row r="769">
          <cell r="AE769"/>
          <cell r="AF769"/>
          <cell r="AG769"/>
          <cell r="AW769"/>
          <cell r="AX769"/>
        </row>
        <row r="770">
          <cell r="AE770"/>
          <cell r="AF770"/>
          <cell r="AG770"/>
          <cell r="AW770"/>
          <cell r="AX770"/>
        </row>
        <row r="771">
          <cell r="AE771"/>
          <cell r="AF771"/>
          <cell r="AG771"/>
          <cell r="AW771"/>
          <cell r="AX771"/>
        </row>
        <row r="772">
          <cell r="AE772"/>
          <cell r="AF772"/>
          <cell r="AG772"/>
          <cell r="AW772"/>
          <cell r="AX772"/>
        </row>
        <row r="773">
          <cell r="AE773"/>
          <cell r="AF773"/>
          <cell r="AG773"/>
          <cell r="AW773"/>
          <cell r="AX773"/>
        </row>
        <row r="774">
          <cell r="AE774"/>
          <cell r="AF774"/>
          <cell r="AG774"/>
          <cell r="AW774"/>
          <cell r="AX774"/>
        </row>
        <row r="775">
          <cell r="AE775"/>
          <cell r="AF775"/>
          <cell r="AG775"/>
          <cell r="AW775"/>
          <cell r="AX775"/>
        </row>
        <row r="776">
          <cell r="AE776"/>
          <cell r="AF776"/>
          <cell r="AG776"/>
          <cell r="AW776"/>
          <cell r="AX776"/>
        </row>
        <row r="777">
          <cell r="AE777"/>
          <cell r="AF777"/>
          <cell r="AG777"/>
          <cell r="AW777"/>
          <cell r="AX777"/>
        </row>
        <row r="778">
          <cell r="AE778"/>
          <cell r="AF778"/>
          <cell r="AG778"/>
          <cell r="AW778"/>
          <cell r="AX778"/>
        </row>
        <row r="779">
          <cell r="AE779"/>
          <cell r="AF779"/>
          <cell r="AG779"/>
          <cell r="AW779"/>
          <cell r="AX779"/>
        </row>
        <row r="780">
          <cell r="AE780"/>
          <cell r="AF780"/>
          <cell r="AG780"/>
          <cell r="AW780"/>
          <cell r="AX780"/>
        </row>
        <row r="781">
          <cell r="AE781"/>
          <cell r="AF781"/>
          <cell r="AG781"/>
          <cell r="AW781"/>
          <cell r="AX781"/>
        </row>
        <row r="782">
          <cell r="AE782"/>
          <cell r="AF782"/>
          <cell r="AG782"/>
          <cell r="AW782"/>
          <cell r="AX782"/>
        </row>
        <row r="783">
          <cell r="AE783"/>
          <cell r="AF783"/>
          <cell r="AG783"/>
          <cell r="AW783"/>
          <cell r="AX783"/>
        </row>
        <row r="784">
          <cell r="AE784"/>
          <cell r="AF784"/>
          <cell r="AG784"/>
          <cell r="AW784"/>
          <cell r="AX784"/>
        </row>
        <row r="785">
          <cell r="AE785"/>
          <cell r="AF785"/>
          <cell r="AG785"/>
          <cell r="AW785"/>
          <cell r="AX785"/>
        </row>
        <row r="786">
          <cell r="AE786"/>
          <cell r="AF786"/>
          <cell r="AG786"/>
          <cell r="AW786"/>
          <cell r="AX786"/>
        </row>
        <row r="787">
          <cell r="AE787"/>
          <cell r="AF787"/>
          <cell r="AG787"/>
          <cell r="AW787"/>
          <cell r="AX787"/>
        </row>
        <row r="788">
          <cell r="AE788"/>
          <cell r="AF788"/>
          <cell r="AG788"/>
          <cell r="AW788"/>
          <cell r="AX788"/>
        </row>
        <row r="789">
          <cell r="AE789"/>
          <cell r="AF789"/>
          <cell r="AG789"/>
          <cell r="AW789"/>
          <cell r="AX789"/>
        </row>
        <row r="790">
          <cell r="AE790"/>
          <cell r="AF790"/>
          <cell r="AG790"/>
          <cell r="AW790"/>
          <cell r="AX790"/>
        </row>
        <row r="791">
          <cell r="AE791"/>
          <cell r="AF791"/>
          <cell r="AG791"/>
          <cell r="AW791"/>
          <cell r="AX791"/>
        </row>
        <row r="792">
          <cell r="AE792"/>
          <cell r="AF792"/>
          <cell r="AG792"/>
          <cell r="AW792"/>
          <cell r="AX792"/>
        </row>
        <row r="793">
          <cell r="AE793"/>
          <cell r="AF793"/>
          <cell r="AG793"/>
          <cell r="AW793"/>
          <cell r="AX793"/>
        </row>
        <row r="794">
          <cell r="AE794"/>
          <cell r="AF794"/>
          <cell r="AG794"/>
          <cell r="AW794"/>
          <cell r="AX794"/>
        </row>
        <row r="795">
          <cell r="AE795"/>
          <cell r="AF795"/>
          <cell r="AG795"/>
          <cell r="AW795"/>
          <cell r="AX795"/>
        </row>
        <row r="796">
          <cell r="AE796"/>
          <cell r="AF796"/>
          <cell r="AG796"/>
          <cell r="AW796"/>
          <cell r="AX796"/>
        </row>
        <row r="797">
          <cell r="AE797"/>
          <cell r="AF797"/>
          <cell r="AG797"/>
          <cell r="AW797"/>
          <cell r="AX797"/>
        </row>
        <row r="798">
          <cell r="AE798"/>
          <cell r="AF798"/>
          <cell r="AG798"/>
          <cell r="AW798"/>
          <cell r="AX798"/>
        </row>
        <row r="799">
          <cell r="AE799"/>
          <cell r="AF799"/>
          <cell r="AG799"/>
          <cell r="AW799"/>
          <cell r="AX799"/>
        </row>
        <row r="800">
          <cell r="AE800"/>
          <cell r="AF800"/>
          <cell r="AG800"/>
          <cell r="AW800"/>
          <cell r="AX800"/>
        </row>
        <row r="801">
          <cell r="AE801"/>
          <cell r="AF801"/>
          <cell r="AG801"/>
          <cell r="AW801"/>
          <cell r="AX801"/>
        </row>
        <row r="802">
          <cell r="AE802"/>
          <cell r="AF802"/>
          <cell r="AG802"/>
          <cell r="AW802"/>
          <cell r="AX802"/>
        </row>
        <row r="803">
          <cell r="AE803"/>
          <cell r="AF803"/>
          <cell r="AG803"/>
          <cell r="AW803"/>
          <cell r="AX803"/>
        </row>
        <row r="804">
          <cell r="AE804"/>
          <cell r="AF804"/>
          <cell r="AG804"/>
          <cell r="AW804"/>
          <cell r="AX804"/>
        </row>
        <row r="805">
          <cell r="AE805"/>
          <cell r="AF805"/>
          <cell r="AG805"/>
          <cell r="AW805"/>
          <cell r="AX805"/>
        </row>
        <row r="806">
          <cell r="AE806"/>
          <cell r="AF806"/>
          <cell r="AG806"/>
          <cell r="AW806"/>
          <cell r="AX806"/>
        </row>
        <row r="807">
          <cell r="AE807"/>
          <cell r="AF807"/>
          <cell r="AG807"/>
          <cell r="AW807"/>
          <cell r="AX807"/>
        </row>
        <row r="808">
          <cell r="AE808"/>
          <cell r="AF808"/>
          <cell r="AG808"/>
          <cell r="AW808"/>
          <cell r="AX808"/>
        </row>
        <row r="809">
          <cell r="AE809"/>
          <cell r="AF809"/>
          <cell r="AG809"/>
          <cell r="AW809"/>
          <cell r="AX809"/>
        </row>
        <row r="810">
          <cell r="AE810"/>
          <cell r="AF810"/>
          <cell r="AG810"/>
          <cell r="AW810"/>
          <cell r="AX810"/>
        </row>
        <row r="811">
          <cell r="AE811"/>
          <cell r="AF811"/>
          <cell r="AG811"/>
          <cell r="AW811"/>
          <cell r="AX811"/>
        </row>
        <row r="812">
          <cell r="AE812"/>
          <cell r="AF812"/>
          <cell r="AG812"/>
          <cell r="AW812"/>
          <cell r="AX812"/>
        </row>
        <row r="813">
          <cell r="AE813"/>
          <cell r="AF813"/>
          <cell r="AG813"/>
          <cell r="AW813"/>
          <cell r="AX813"/>
        </row>
        <row r="814">
          <cell r="AE814"/>
          <cell r="AF814"/>
          <cell r="AG814"/>
          <cell r="AW814"/>
          <cell r="AX814"/>
        </row>
        <row r="815">
          <cell r="AE815"/>
          <cell r="AF815"/>
          <cell r="AG815"/>
          <cell r="AW815"/>
          <cell r="AX815"/>
        </row>
        <row r="816">
          <cell r="AE816"/>
          <cell r="AF816"/>
          <cell r="AG816"/>
          <cell r="AW816"/>
          <cell r="AX816"/>
        </row>
        <row r="817">
          <cell r="AE817"/>
          <cell r="AF817"/>
          <cell r="AG817"/>
          <cell r="AW817"/>
          <cell r="AX817"/>
        </row>
        <row r="818">
          <cell r="AE818"/>
          <cell r="AF818"/>
          <cell r="AG818"/>
          <cell r="AW818"/>
          <cell r="AX818"/>
        </row>
        <row r="819">
          <cell r="AE819"/>
          <cell r="AF819"/>
          <cell r="AG819"/>
          <cell r="AW819"/>
          <cell r="AX819"/>
        </row>
        <row r="820">
          <cell r="AE820"/>
          <cell r="AF820"/>
          <cell r="AG820"/>
          <cell r="AW820"/>
          <cell r="AX820"/>
        </row>
        <row r="821">
          <cell r="AE821"/>
          <cell r="AF821"/>
          <cell r="AG821"/>
          <cell r="AW821"/>
          <cell r="AX821"/>
        </row>
        <row r="822">
          <cell r="AE822"/>
          <cell r="AF822"/>
          <cell r="AG822"/>
          <cell r="AW822"/>
          <cell r="AX822"/>
        </row>
        <row r="823">
          <cell r="AE823"/>
          <cell r="AF823"/>
          <cell r="AG823"/>
          <cell r="AW823"/>
          <cell r="AX823"/>
        </row>
        <row r="824">
          <cell r="AE824"/>
          <cell r="AF824"/>
          <cell r="AG824"/>
          <cell r="AW824"/>
          <cell r="AX824"/>
        </row>
        <row r="825">
          <cell r="AE825"/>
          <cell r="AF825"/>
          <cell r="AG825"/>
          <cell r="AW825"/>
          <cell r="AX825"/>
        </row>
        <row r="826">
          <cell r="AE826"/>
          <cell r="AF826"/>
          <cell r="AG826"/>
          <cell r="AW826"/>
          <cell r="AX826"/>
        </row>
        <row r="827">
          <cell r="AE827"/>
          <cell r="AF827"/>
          <cell r="AG827"/>
          <cell r="AW827"/>
          <cell r="AX827"/>
        </row>
        <row r="828">
          <cell r="AE828"/>
          <cell r="AF828"/>
          <cell r="AG828"/>
          <cell r="AW828"/>
          <cell r="AX828"/>
        </row>
        <row r="829">
          <cell r="AE829"/>
          <cell r="AF829"/>
          <cell r="AG829"/>
          <cell r="AW829"/>
          <cell r="AX829"/>
        </row>
        <row r="830">
          <cell r="AE830"/>
          <cell r="AF830"/>
          <cell r="AG830"/>
          <cell r="AW830"/>
          <cell r="AX830"/>
        </row>
        <row r="831">
          <cell r="AE831"/>
          <cell r="AF831"/>
          <cell r="AG831"/>
          <cell r="AW831"/>
          <cell r="AX831"/>
        </row>
        <row r="832">
          <cell r="AE832"/>
          <cell r="AF832"/>
          <cell r="AG832"/>
          <cell r="AW832"/>
          <cell r="AX832"/>
        </row>
        <row r="833">
          <cell r="AE833"/>
          <cell r="AF833"/>
          <cell r="AG833"/>
          <cell r="AW833"/>
          <cell r="AX833"/>
        </row>
        <row r="834">
          <cell r="AE834"/>
          <cell r="AF834"/>
          <cell r="AG834"/>
          <cell r="AW834"/>
          <cell r="AX834"/>
        </row>
        <row r="835">
          <cell r="AE835"/>
          <cell r="AF835"/>
          <cell r="AG835"/>
          <cell r="AW835"/>
          <cell r="AX835"/>
        </row>
        <row r="836">
          <cell r="AE836"/>
          <cell r="AF836"/>
          <cell r="AG836"/>
          <cell r="AW836"/>
          <cell r="AX836"/>
        </row>
        <row r="837">
          <cell r="AE837"/>
          <cell r="AF837"/>
          <cell r="AG837"/>
          <cell r="AW837"/>
          <cell r="AX837"/>
        </row>
        <row r="838">
          <cell r="AE838"/>
          <cell r="AF838"/>
          <cell r="AG838"/>
          <cell r="AW838"/>
          <cell r="AX838"/>
        </row>
        <row r="839">
          <cell r="AE839"/>
          <cell r="AF839"/>
          <cell r="AG839"/>
          <cell r="AW839"/>
          <cell r="AX839"/>
        </row>
        <row r="840">
          <cell r="AE840"/>
          <cell r="AF840"/>
          <cell r="AG840"/>
          <cell r="AW840"/>
          <cell r="AX840"/>
        </row>
        <row r="841">
          <cell r="AE841"/>
          <cell r="AF841"/>
          <cell r="AG841"/>
          <cell r="AW841"/>
          <cell r="AX841"/>
        </row>
        <row r="842">
          <cell r="AE842"/>
          <cell r="AF842"/>
          <cell r="AG842"/>
          <cell r="AW842"/>
          <cell r="AX842"/>
        </row>
        <row r="843">
          <cell r="AE843"/>
          <cell r="AF843"/>
          <cell r="AG843"/>
          <cell r="AW843"/>
          <cell r="AX843"/>
        </row>
        <row r="844">
          <cell r="AE844"/>
          <cell r="AF844"/>
          <cell r="AG844"/>
          <cell r="AW844"/>
          <cell r="AX844"/>
        </row>
        <row r="845">
          <cell r="AE845"/>
          <cell r="AF845"/>
          <cell r="AG845"/>
          <cell r="AW845"/>
          <cell r="AX845"/>
        </row>
        <row r="846">
          <cell r="AE846"/>
          <cell r="AF846"/>
          <cell r="AG846"/>
          <cell r="AW846"/>
          <cell r="AX846"/>
        </row>
        <row r="847">
          <cell r="AE847"/>
          <cell r="AF847"/>
          <cell r="AG847"/>
          <cell r="AW847"/>
          <cell r="AX847"/>
        </row>
        <row r="848">
          <cell r="AE848"/>
          <cell r="AF848"/>
          <cell r="AG848"/>
          <cell r="AW848"/>
          <cell r="AX848"/>
        </row>
        <row r="849">
          <cell r="AE849"/>
          <cell r="AF849"/>
          <cell r="AG849"/>
          <cell r="AW849"/>
          <cell r="AX849"/>
        </row>
        <row r="850">
          <cell r="AE850"/>
          <cell r="AF850"/>
          <cell r="AG850"/>
          <cell r="AW850"/>
          <cell r="AX850"/>
        </row>
        <row r="851">
          <cell r="AE851"/>
          <cell r="AF851"/>
          <cell r="AG851"/>
          <cell r="AW851"/>
          <cell r="AX851"/>
        </row>
        <row r="852">
          <cell r="AE852"/>
          <cell r="AF852"/>
          <cell r="AG852"/>
          <cell r="AW852"/>
          <cell r="AX852"/>
        </row>
        <row r="853">
          <cell r="AE853"/>
          <cell r="AF853"/>
          <cell r="AG853"/>
          <cell r="AW853"/>
          <cell r="AX853"/>
        </row>
        <row r="854">
          <cell r="AE854"/>
          <cell r="AF854"/>
          <cell r="AG854"/>
          <cell r="AW854"/>
          <cell r="AX854"/>
        </row>
        <row r="855">
          <cell r="AE855"/>
          <cell r="AF855"/>
          <cell r="AG855"/>
          <cell r="AW855"/>
          <cell r="AX855"/>
        </row>
        <row r="856">
          <cell r="AE856"/>
          <cell r="AF856"/>
          <cell r="AG856"/>
          <cell r="AW856"/>
          <cell r="AX856"/>
        </row>
        <row r="857">
          <cell r="AE857"/>
          <cell r="AF857"/>
          <cell r="AG857"/>
          <cell r="AW857"/>
          <cell r="AX857"/>
        </row>
        <row r="858">
          <cell r="AE858"/>
          <cell r="AF858"/>
          <cell r="AG858"/>
          <cell r="AW858"/>
          <cell r="AX858"/>
        </row>
        <row r="859">
          <cell r="AE859"/>
          <cell r="AF859"/>
          <cell r="AG859"/>
          <cell r="AW859"/>
          <cell r="AX859"/>
        </row>
        <row r="860">
          <cell r="AE860"/>
          <cell r="AF860"/>
          <cell r="AG860"/>
          <cell r="AW860"/>
          <cell r="AX860"/>
        </row>
        <row r="861">
          <cell r="AE861"/>
          <cell r="AF861"/>
          <cell r="AG861"/>
          <cell r="AW861"/>
          <cell r="AX861"/>
        </row>
        <row r="862">
          <cell r="AE862"/>
          <cell r="AF862"/>
          <cell r="AG862"/>
          <cell r="AW862"/>
          <cell r="AX862"/>
        </row>
        <row r="863">
          <cell r="AE863"/>
          <cell r="AF863"/>
          <cell r="AG863"/>
          <cell r="AW863"/>
          <cell r="AX863"/>
        </row>
        <row r="864">
          <cell r="AE864"/>
          <cell r="AF864"/>
          <cell r="AG864"/>
          <cell r="AW864"/>
          <cell r="AX864"/>
        </row>
        <row r="865">
          <cell r="AE865"/>
          <cell r="AF865"/>
          <cell r="AG865"/>
          <cell r="AW865"/>
          <cell r="AX865"/>
        </row>
        <row r="866">
          <cell r="AE866"/>
          <cell r="AF866"/>
          <cell r="AG866"/>
          <cell r="AW866"/>
          <cell r="AX866"/>
        </row>
        <row r="867">
          <cell r="AE867"/>
          <cell r="AF867"/>
          <cell r="AG867"/>
          <cell r="AW867"/>
          <cell r="AX867"/>
        </row>
        <row r="868">
          <cell r="AE868"/>
          <cell r="AF868"/>
          <cell r="AG868"/>
          <cell r="AW868"/>
          <cell r="AX868"/>
        </row>
        <row r="869">
          <cell r="AE869"/>
          <cell r="AF869"/>
          <cell r="AG869"/>
          <cell r="AW869"/>
          <cell r="AX869"/>
        </row>
        <row r="870">
          <cell r="AE870"/>
          <cell r="AF870"/>
          <cell r="AG870"/>
          <cell r="AW870"/>
          <cell r="AX870"/>
        </row>
        <row r="871">
          <cell r="AE871"/>
          <cell r="AF871"/>
          <cell r="AG871"/>
          <cell r="AW871"/>
          <cell r="AX871"/>
        </row>
        <row r="872">
          <cell r="AE872"/>
          <cell r="AF872"/>
          <cell r="AG872"/>
          <cell r="AW872"/>
          <cell r="AX872"/>
        </row>
        <row r="873">
          <cell r="AE873"/>
          <cell r="AF873"/>
          <cell r="AG873"/>
          <cell r="AW873"/>
          <cell r="AX873"/>
        </row>
        <row r="874">
          <cell r="AE874"/>
          <cell r="AF874"/>
          <cell r="AG874"/>
          <cell r="AW874"/>
          <cell r="AX874"/>
        </row>
        <row r="875">
          <cell r="AE875"/>
          <cell r="AF875"/>
          <cell r="AG875"/>
          <cell r="AW875"/>
          <cell r="AX875"/>
        </row>
        <row r="876">
          <cell r="AE876"/>
          <cell r="AF876"/>
          <cell r="AG876"/>
          <cell r="AW876"/>
          <cell r="AX876"/>
        </row>
        <row r="877">
          <cell r="AE877"/>
          <cell r="AF877"/>
          <cell r="AG877"/>
          <cell r="AW877"/>
          <cell r="AX877"/>
        </row>
        <row r="878">
          <cell r="AE878"/>
          <cell r="AF878"/>
          <cell r="AG878"/>
          <cell r="AW878"/>
          <cell r="AX878"/>
        </row>
        <row r="879">
          <cell r="AE879"/>
          <cell r="AF879"/>
          <cell r="AG879"/>
          <cell r="AW879"/>
          <cell r="AX879"/>
        </row>
        <row r="880">
          <cell r="AE880"/>
          <cell r="AF880"/>
          <cell r="AG880"/>
          <cell r="AW880"/>
          <cell r="AX880"/>
        </row>
        <row r="881">
          <cell r="AE881"/>
          <cell r="AF881"/>
          <cell r="AG881"/>
          <cell r="AW881"/>
          <cell r="AX881"/>
        </row>
        <row r="882">
          <cell r="AE882"/>
          <cell r="AF882"/>
          <cell r="AG882"/>
          <cell r="AW882"/>
          <cell r="AX882"/>
        </row>
        <row r="883">
          <cell r="AE883"/>
          <cell r="AF883"/>
          <cell r="AG883"/>
          <cell r="AW883"/>
          <cell r="AX883"/>
        </row>
        <row r="884">
          <cell r="AE884"/>
          <cell r="AF884"/>
          <cell r="AG884"/>
          <cell r="AW884"/>
          <cell r="AX884"/>
        </row>
        <row r="885">
          <cell r="AE885"/>
          <cell r="AF885"/>
          <cell r="AG885"/>
          <cell r="AW885"/>
          <cell r="AX885"/>
        </row>
        <row r="886">
          <cell r="AE886"/>
          <cell r="AF886"/>
          <cell r="AG886"/>
          <cell r="AW886"/>
          <cell r="AX886"/>
        </row>
        <row r="887">
          <cell r="AE887"/>
          <cell r="AF887"/>
          <cell r="AG887"/>
          <cell r="AW887"/>
          <cell r="AX887"/>
        </row>
        <row r="888">
          <cell r="AE888"/>
          <cell r="AF888"/>
          <cell r="AG888"/>
          <cell r="AW888"/>
          <cell r="AX888"/>
        </row>
        <row r="889">
          <cell r="AE889"/>
          <cell r="AF889"/>
          <cell r="AG889"/>
          <cell r="AW889"/>
          <cell r="AX889"/>
        </row>
        <row r="890">
          <cell r="AE890"/>
          <cell r="AF890"/>
          <cell r="AG890"/>
          <cell r="AW890"/>
          <cell r="AX890"/>
        </row>
        <row r="891">
          <cell r="AE891"/>
          <cell r="AF891"/>
          <cell r="AG891"/>
          <cell r="AW891"/>
          <cell r="AX891"/>
        </row>
        <row r="892">
          <cell r="AE892"/>
          <cell r="AF892"/>
          <cell r="AG892"/>
          <cell r="AW892"/>
          <cell r="AX892"/>
        </row>
        <row r="893">
          <cell r="AE893"/>
          <cell r="AF893"/>
          <cell r="AG893"/>
          <cell r="AW893"/>
          <cell r="AX893"/>
        </row>
        <row r="894">
          <cell r="AE894"/>
          <cell r="AF894"/>
          <cell r="AG894"/>
          <cell r="AW894"/>
          <cell r="AX894"/>
        </row>
        <row r="895">
          <cell r="AE895"/>
          <cell r="AF895"/>
          <cell r="AG895"/>
          <cell r="AW895"/>
          <cell r="AX895"/>
        </row>
        <row r="896">
          <cell r="AE896"/>
          <cell r="AF896"/>
          <cell r="AG896"/>
          <cell r="AW896"/>
          <cell r="AX896"/>
        </row>
        <row r="897">
          <cell r="AE897"/>
          <cell r="AF897"/>
          <cell r="AG897"/>
          <cell r="AW897"/>
          <cell r="AX897"/>
        </row>
        <row r="898">
          <cell r="AE898"/>
          <cell r="AF898"/>
          <cell r="AG898"/>
          <cell r="AW898"/>
          <cell r="AX898"/>
        </row>
        <row r="899">
          <cell r="AE899"/>
          <cell r="AF899"/>
          <cell r="AG899"/>
          <cell r="AW899"/>
          <cell r="AX899"/>
        </row>
        <row r="900">
          <cell r="AE900"/>
          <cell r="AF900"/>
          <cell r="AG900"/>
          <cell r="AW900"/>
          <cell r="AX900"/>
        </row>
        <row r="901">
          <cell r="AE901"/>
          <cell r="AF901"/>
          <cell r="AG901"/>
          <cell r="AW901"/>
          <cell r="AX901"/>
        </row>
        <row r="902">
          <cell r="AE902"/>
          <cell r="AF902"/>
          <cell r="AG902"/>
          <cell r="AW902"/>
          <cell r="AX902"/>
        </row>
        <row r="903">
          <cell r="AE903"/>
          <cell r="AF903"/>
          <cell r="AG903"/>
          <cell r="AW903"/>
          <cell r="AX903"/>
        </row>
        <row r="904">
          <cell r="AE904"/>
          <cell r="AF904"/>
          <cell r="AG904"/>
          <cell r="AW904"/>
          <cell r="AX904"/>
        </row>
        <row r="905">
          <cell r="AE905"/>
          <cell r="AF905"/>
          <cell r="AG905"/>
          <cell r="AW905"/>
          <cell r="AX905"/>
        </row>
        <row r="906">
          <cell r="AE906"/>
          <cell r="AF906"/>
          <cell r="AG906"/>
          <cell r="AW906"/>
          <cell r="AX906"/>
        </row>
        <row r="907">
          <cell r="AE907"/>
          <cell r="AF907"/>
          <cell r="AG907"/>
          <cell r="AW907"/>
          <cell r="AX907"/>
        </row>
        <row r="908">
          <cell r="AE908"/>
          <cell r="AF908"/>
          <cell r="AG908"/>
          <cell r="AW908"/>
          <cell r="AX908"/>
        </row>
        <row r="909">
          <cell r="AE909"/>
          <cell r="AF909"/>
          <cell r="AG909"/>
          <cell r="AW909"/>
          <cell r="AX909"/>
        </row>
        <row r="910">
          <cell r="AE910"/>
          <cell r="AF910"/>
          <cell r="AG910"/>
          <cell r="AW910"/>
          <cell r="AX910"/>
        </row>
        <row r="911">
          <cell r="AE911"/>
          <cell r="AF911"/>
          <cell r="AG911"/>
          <cell r="AW911"/>
          <cell r="AX911"/>
        </row>
        <row r="912">
          <cell r="AE912"/>
          <cell r="AF912"/>
          <cell r="AG912"/>
          <cell r="AW912"/>
          <cell r="AX912"/>
        </row>
        <row r="913">
          <cell r="AE913"/>
          <cell r="AF913"/>
          <cell r="AG913"/>
          <cell r="AW913"/>
          <cell r="AX913"/>
        </row>
        <row r="914">
          <cell r="AE914"/>
          <cell r="AF914"/>
          <cell r="AG914"/>
          <cell r="AW914"/>
          <cell r="AX914"/>
        </row>
        <row r="915">
          <cell r="AE915"/>
          <cell r="AF915"/>
          <cell r="AG915"/>
          <cell r="AW915"/>
          <cell r="AX915"/>
        </row>
        <row r="916">
          <cell r="AE916"/>
          <cell r="AF916"/>
          <cell r="AG916"/>
          <cell r="AW916"/>
          <cell r="AX916"/>
        </row>
        <row r="917">
          <cell r="AE917"/>
          <cell r="AF917"/>
          <cell r="AG917"/>
          <cell r="AW917"/>
          <cell r="AX917"/>
        </row>
        <row r="918">
          <cell r="AE918"/>
          <cell r="AF918"/>
          <cell r="AG918"/>
          <cell r="AW918"/>
          <cell r="AX918"/>
        </row>
        <row r="919">
          <cell r="AE919"/>
          <cell r="AF919"/>
          <cell r="AG919"/>
          <cell r="AW919"/>
          <cell r="AX919"/>
        </row>
        <row r="920">
          <cell r="AE920"/>
          <cell r="AF920"/>
          <cell r="AG920"/>
          <cell r="AW920"/>
          <cell r="AX920"/>
        </row>
        <row r="921">
          <cell r="AE921"/>
          <cell r="AF921"/>
          <cell r="AG921"/>
          <cell r="AW921"/>
          <cell r="AX921"/>
        </row>
        <row r="922">
          <cell r="AE922"/>
          <cell r="AF922"/>
          <cell r="AG922"/>
          <cell r="AW922"/>
          <cell r="AX922"/>
        </row>
        <row r="923">
          <cell r="AE923"/>
          <cell r="AF923"/>
          <cell r="AG923"/>
          <cell r="AW923"/>
          <cell r="AX923"/>
        </row>
        <row r="924">
          <cell r="AE924"/>
          <cell r="AF924"/>
          <cell r="AG924"/>
          <cell r="AW924"/>
          <cell r="AX924"/>
        </row>
        <row r="925">
          <cell r="AE925"/>
          <cell r="AF925"/>
          <cell r="AG925"/>
          <cell r="AW925"/>
          <cell r="AX925"/>
        </row>
        <row r="926">
          <cell r="AE926"/>
          <cell r="AF926"/>
          <cell r="AG926"/>
          <cell r="AW926"/>
          <cell r="AX926"/>
        </row>
        <row r="927">
          <cell r="AE927"/>
          <cell r="AF927"/>
          <cell r="AG927"/>
          <cell r="AW927"/>
          <cell r="AX927"/>
        </row>
        <row r="928">
          <cell r="AE928"/>
          <cell r="AF928"/>
          <cell r="AG928"/>
          <cell r="AW928"/>
          <cell r="AX928"/>
        </row>
        <row r="929">
          <cell r="AE929"/>
          <cell r="AF929"/>
          <cell r="AG929"/>
          <cell r="AW929"/>
          <cell r="AX929"/>
        </row>
        <row r="930">
          <cell r="AE930"/>
          <cell r="AF930"/>
          <cell r="AG930"/>
          <cell r="AW930"/>
          <cell r="AX930"/>
        </row>
        <row r="931">
          <cell r="AE931"/>
          <cell r="AF931"/>
          <cell r="AG931"/>
          <cell r="AW931"/>
          <cell r="AX931"/>
        </row>
        <row r="932">
          <cell r="AE932"/>
          <cell r="AF932"/>
          <cell r="AG932"/>
          <cell r="AW932"/>
          <cell r="AX932"/>
        </row>
        <row r="933">
          <cell r="AE933"/>
          <cell r="AF933"/>
          <cell r="AG933"/>
          <cell r="AW933"/>
          <cell r="AX933"/>
        </row>
        <row r="934">
          <cell r="AE934"/>
          <cell r="AF934"/>
          <cell r="AG934"/>
          <cell r="AW934"/>
          <cell r="AX934"/>
        </row>
        <row r="935">
          <cell r="AE935"/>
          <cell r="AF935"/>
          <cell r="AG935"/>
          <cell r="AW935"/>
          <cell r="AX935"/>
        </row>
        <row r="936">
          <cell r="AE936"/>
          <cell r="AF936"/>
          <cell r="AG936"/>
          <cell r="AW936"/>
          <cell r="AX936"/>
        </row>
        <row r="937">
          <cell r="AE937"/>
          <cell r="AF937"/>
          <cell r="AG937"/>
          <cell r="AW937"/>
          <cell r="AX937"/>
        </row>
        <row r="938">
          <cell r="AE938"/>
          <cell r="AF938"/>
          <cell r="AG938"/>
          <cell r="AW938"/>
          <cell r="AX938"/>
        </row>
        <row r="939">
          <cell r="AE939"/>
          <cell r="AF939"/>
          <cell r="AG939"/>
          <cell r="AW939"/>
          <cell r="AX939"/>
        </row>
        <row r="940">
          <cell r="AE940"/>
          <cell r="AF940"/>
          <cell r="AG940"/>
          <cell r="AW940"/>
          <cell r="AX940"/>
        </row>
        <row r="941">
          <cell r="AE941"/>
          <cell r="AF941"/>
          <cell r="AG941"/>
          <cell r="AW941"/>
          <cell r="AX941"/>
        </row>
        <row r="942">
          <cell r="AE942"/>
          <cell r="AF942"/>
          <cell r="AG942"/>
          <cell r="AW942"/>
          <cell r="AX942"/>
        </row>
        <row r="943">
          <cell r="AE943"/>
          <cell r="AF943"/>
          <cell r="AG943"/>
          <cell r="AW943"/>
          <cell r="AX943"/>
        </row>
        <row r="944">
          <cell r="AE944"/>
          <cell r="AF944"/>
          <cell r="AG944"/>
          <cell r="AW944"/>
          <cell r="AX944"/>
        </row>
        <row r="945">
          <cell r="AE945"/>
          <cell r="AF945"/>
          <cell r="AG945"/>
          <cell r="AW945"/>
          <cell r="AX945"/>
        </row>
        <row r="946">
          <cell r="AE946"/>
          <cell r="AF946"/>
          <cell r="AG946"/>
          <cell r="AW946"/>
          <cell r="AX946"/>
        </row>
        <row r="947">
          <cell r="AE947"/>
          <cell r="AF947"/>
          <cell r="AG947"/>
          <cell r="AW947"/>
          <cell r="AX947"/>
        </row>
        <row r="948">
          <cell r="AE948"/>
          <cell r="AF948"/>
          <cell r="AG948"/>
          <cell r="AW948"/>
          <cell r="AX948"/>
        </row>
        <row r="949">
          <cell r="AE949"/>
          <cell r="AF949"/>
          <cell r="AG949"/>
          <cell r="AW949"/>
          <cell r="AX949"/>
        </row>
        <row r="950">
          <cell r="AE950"/>
          <cell r="AF950"/>
          <cell r="AG950"/>
          <cell r="AW950"/>
          <cell r="AX950"/>
        </row>
        <row r="951">
          <cell r="AE951"/>
          <cell r="AF951"/>
          <cell r="AG951"/>
          <cell r="AW951"/>
          <cell r="AX951"/>
        </row>
        <row r="952">
          <cell r="AE952"/>
          <cell r="AF952"/>
          <cell r="AG952"/>
          <cell r="AW952"/>
          <cell r="AX952"/>
        </row>
        <row r="953">
          <cell r="AE953"/>
          <cell r="AF953"/>
          <cell r="AG953"/>
          <cell r="AW953"/>
          <cell r="AX953"/>
        </row>
        <row r="954">
          <cell r="AE954"/>
          <cell r="AF954"/>
          <cell r="AG954"/>
          <cell r="AW954"/>
          <cell r="AX954"/>
        </row>
        <row r="955">
          <cell r="AE955"/>
          <cell r="AF955"/>
          <cell r="AG955"/>
          <cell r="AW955"/>
          <cell r="AX955"/>
        </row>
        <row r="956">
          <cell r="AE956"/>
          <cell r="AF956"/>
          <cell r="AG956"/>
          <cell r="AW956"/>
          <cell r="AX956"/>
        </row>
        <row r="957">
          <cell r="AE957"/>
          <cell r="AF957"/>
          <cell r="AG957"/>
          <cell r="AW957"/>
          <cell r="AX957"/>
        </row>
        <row r="958">
          <cell r="AE958"/>
          <cell r="AF958"/>
          <cell r="AG958"/>
          <cell r="AW958"/>
          <cell r="AX958"/>
        </row>
        <row r="959">
          <cell r="AE959"/>
          <cell r="AF959"/>
          <cell r="AG959"/>
          <cell r="AW959"/>
          <cell r="AX959"/>
        </row>
        <row r="960">
          <cell r="AE960"/>
          <cell r="AF960"/>
          <cell r="AG960"/>
          <cell r="AW960"/>
          <cell r="AX960"/>
        </row>
        <row r="961">
          <cell r="AE961"/>
          <cell r="AF961"/>
          <cell r="AG961"/>
          <cell r="AW961"/>
          <cell r="AX961"/>
        </row>
        <row r="962">
          <cell r="AE962"/>
          <cell r="AF962"/>
          <cell r="AG962"/>
          <cell r="AW962"/>
          <cell r="AX962"/>
        </row>
        <row r="963">
          <cell r="AE963"/>
          <cell r="AF963"/>
          <cell r="AG963"/>
          <cell r="AW963"/>
          <cell r="AX963"/>
        </row>
        <row r="964">
          <cell r="AE964"/>
          <cell r="AF964"/>
          <cell r="AG964"/>
          <cell r="AW964"/>
          <cell r="AX964"/>
        </row>
        <row r="965">
          <cell r="AE965"/>
          <cell r="AF965"/>
          <cell r="AG965"/>
          <cell r="AW965"/>
          <cell r="AX965"/>
        </row>
        <row r="966">
          <cell r="AE966"/>
          <cell r="AF966"/>
          <cell r="AG966"/>
          <cell r="AW966"/>
          <cell r="AX966"/>
        </row>
        <row r="967">
          <cell r="AE967"/>
          <cell r="AF967"/>
          <cell r="AG967"/>
          <cell r="AW967"/>
          <cell r="AX967"/>
        </row>
        <row r="968">
          <cell r="AE968"/>
          <cell r="AF968"/>
          <cell r="AG968"/>
          <cell r="AW968"/>
          <cell r="AX968"/>
        </row>
        <row r="969">
          <cell r="AE969"/>
          <cell r="AF969"/>
          <cell r="AG969"/>
          <cell r="AW969"/>
          <cell r="AX969"/>
        </row>
        <row r="970">
          <cell r="AE970"/>
          <cell r="AF970"/>
          <cell r="AG970"/>
          <cell r="AW970"/>
          <cell r="AX970"/>
        </row>
        <row r="971">
          <cell r="AE971"/>
          <cell r="AF971"/>
          <cell r="AG971"/>
          <cell r="AW971"/>
          <cell r="AX971"/>
        </row>
        <row r="972">
          <cell r="AE972"/>
          <cell r="AF972"/>
          <cell r="AG972"/>
          <cell r="AW972"/>
          <cell r="AX972"/>
        </row>
        <row r="973">
          <cell r="AE973"/>
          <cell r="AF973"/>
          <cell r="AG973"/>
          <cell r="AW973"/>
          <cell r="AX973"/>
        </row>
        <row r="974">
          <cell r="AE974"/>
          <cell r="AF974"/>
          <cell r="AG974"/>
          <cell r="AW974"/>
          <cell r="AX974"/>
        </row>
        <row r="975">
          <cell r="AE975"/>
          <cell r="AF975"/>
          <cell r="AG975"/>
          <cell r="AW975"/>
          <cell r="AX975"/>
        </row>
        <row r="976">
          <cell r="AE976"/>
          <cell r="AF976"/>
          <cell r="AG976"/>
          <cell r="AW976"/>
          <cell r="AX976"/>
        </row>
        <row r="977">
          <cell r="AE977"/>
          <cell r="AF977"/>
          <cell r="AG977"/>
          <cell r="AW977"/>
          <cell r="AX977"/>
        </row>
        <row r="978">
          <cell r="AE978"/>
          <cell r="AF978"/>
          <cell r="AG978"/>
          <cell r="AW978"/>
          <cell r="AX978"/>
        </row>
        <row r="979">
          <cell r="AE979"/>
          <cell r="AF979"/>
          <cell r="AG979"/>
          <cell r="AW979"/>
          <cell r="AX979"/>
        </row>
        <row r="980">
          <cell r="AE980"/>
          <cell r="AF980"/>
          <cell r="AG980"/>
          <cell r="AW980"/>
          <cell r="AX980"/>
        </row>
        <row r="981">
          <cell r="AE981"/>
          <cell r="AF981"/>
          <cell r="AG981"/>
          <cell r="AW981"/>
          <cell r="AX981"/>
        </row>
        <row r="982">
          <cell r="AE982"/>
          <cell r="AF982"/>
          <cell r="AG982"/>
          <cell r="AW982"/>
          <cell r="AX982"/>
        </row>
        <row r="983">
          <cell r="AE983"/>
          <cell r="AF983"/>
          <cell r="AG983"/>
          <cell r="AW983"/>
          <cell r="AX983"/>
        </row>
        <row r="984">
          <cell r="AE984"/>
          <cell r="AF984"/>
          <cell r="AG984"/>
          <cell r="AW984"/>
          <cell r="AX984"/>
        </row>
        <row r="985">
          <cell r="AE985"/>
          <cell r="AF985"/>
          <cell r="AG985"/>
          <cell r="AW985"/>
          <cell r="AX985"/>
        </row>
        <row r="986">
          <cell r="AE986"/>
          <cell r="AF986"/>
          <cell r="AG986"/>
          <cell r="AW986"/>
          <cell r="AX986"/>
        </row>
        <row r="987">
          <cell r="AE987"/>
          <cell r="AF987"/>
          <cell r="AG987"/>
          <cell r="AW987"/>
          <cell r="AX987"/>
        </row>
        <row r="988">
          <cell r="AE988"/>
          <cell r="AF988"/>
          <cell r="AG988"/>
          <cell r="AW988"/>
          <cell r="AX988"/>
        </row>
        <row r="989">
          <cell r="AE989"/>
          <cell r="AF989"/>
          <cell r="AG989"/>
          <cell r="AW989"/>
          <cell r="AX989"/>
        </row>
        <row r="990">
          <cell r="AE990"/>
          <cell r="AF990"/>
          <cell r="AG990"/>
          <cell r="AW990"/>
          <cell r="AX990"/>
        </row>
        <row r="991">
          <cell r="AE991"/>
          <cell r="AF991"/>
          <cell r="AG991"/>
          <cell r="AW991"/>
          <cell r="AX991"/>
        </row>
        <row r="992">
          <cell r="AE992"/>
          <cell r="AF992"/>
          <cell r="AG992"/>
          <cell r="AW992"/>
          <cell r="AX992"/>
        </row>
        <row r="993">
          <cell r="AE993"/>
          <cell r="AF993"/>
          <cell r="AG993"/>
          <cell r="AW993"/>
          <cell r="AX993"/>
        </row>
        <row r="994">
          <cell r="AE994"/>
          <cell r="AF994"/>
          <cell r="AG994"/>
          <cell r="AW994"/>
          <cell r="AX994"/>
        </row>
        <row r="995">
          <cell r="AE995"/>
          <cell r="AF995"/>
          <cell r="AG995"/>
          <cell r="AW995"/>
          <cell r="AX995"/>
        </row>
        <row r="996">
          <cell r="AE996"/>
          <cell r="AF996"/>
          <cell r="AG996"/>
          <cell r="AW996"/>
          <cell r="AX996"/>
        </row>
        <row r="997">
          <cell r="AE997"/>
          <cell r="AF997"/>
          <cell r="AG997"/>
          <cell r="AW997"/>
          <cell r="AX997"/>
        </row>
        <row r="998">
          <cell r="AW998"/>
          <cell r="AX998"/>
        </row>
        <row r="999">
          <cell r="AW999"/>
          <cell r="AX999"/>
        </row>
        <row r="1000">
          <cell r="AW1000"/>
          <cell r="AX1000"/>
        </row>
        <row r="1001">
          <cell r="AW1001"/>
          <cell r="AX1001"/>
        </row>
        <row r="1002">
          <cell r="AW1002"/>
          <cell r="AX1002"/>
        </row>
        <row r="1003">
          <cell r="AW1003"/>
          <cell r="AX1003"/>
        </row>
        <row r="1004">
          <cell r="AW1004"/>
          <cell r="AX1004"/>
        </row>
        <row r="1005">
          <cell r="AW1005"/>
          <cell r="AX1005"/>
        </row>
        <row r="1006">
          <cell r="AW1006"/>
          <cell r="AX1006"/>
        </row>
        <row r="1007">
          <cell r="AW1007"/>
          <cell r="AX1007"/>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ag2@bluew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07B87-B0E4-4EBA-B90B-A8E774793032}">
  <dimension ref="A1:D9"/>
  <sheetViews>
    <sheetView workbookViewId="0">
      <selection activeCell="C1" sqref="C1"/>
    </sheetView>
  </sheetViews>
  <sheetFormatPr baseColWidth="10" defaultRowHeight="14.4"/>
  <cols>
    <col min="1" max="1" width="11.5546875" style="25"/>
    <col min="2" max="2" width="12.88671875" style="25" bestFit="1" customWidth="1"/>
    <col min="3" max="4" width="11.5546875" style="25"/>
    <col min="5" max="5" width="12.88671875" style="25" bestFit="1" customWidth="1"/>
    <col min="6" max="16384" width="11.5546875" style="25"/>
  </cols>
  <sheetData>
    <row r="1" spans="1:4">
      <c r="A1" s="25" t="s">
        <v>52</v>
      </c>
      <c r="B1" s="25" t="s">
        <v>42</v>
      </c>
      <c r="C1" s="25" t="s">
        <v>51</v>
      </c>
      <c r="D1" s="25" t="s">
        <v>50</v>
      </c>
    </row>
    <row r="2" spans="1:4">
      <c r="A2" s="25" t="s">
        <v>49</v>
      </c>
      <c r="B2" s="25" t="s">
        <v>48</v>
      </c>
      <c r="C2" s="25" t="s">
        <v>7</v>
      </c>
      <c r="D2" s="25" t="s">
        <v>47</v>
      </c>
    </row>
    <row r="4" spans="1:4">
      <c r="A4" s="25" t="s">
        <v>46</v>
      </c>
      <c r="B4" s="26">
        <v>1</v>
      </c>
    </row>
    <row r="5" spans="1:4">
      <c r="A5" s="25" t="s">
        <v>45</v>
      </c>
      <c r="B5" s="26">
        <v>2</v>
      </c>
    </row>
    <row r="6" spans="1:4">
      <c r="B6" s="26">
        <v>3</v>
      </c>
    </row>
    <row r="7" spans="1:4">
      <c r="B7" s="34" t="s">
        <v>132</v>
      </c>
    </row>
    <row r="8" spans="1:4">
      <c r="A8" s="25" t="s">
        <v>44</v>
      </c>
    </row>
    <row r="9" spans="1:4">
      <c r="A9" s="25"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15691-33C3-45EB-B51A-0EA02F335676}">
  <sheetPr codeName="Feuil18"/>
  <dimension ref="A1:K153"/>
  <sheetViews>
    <sheetView showZeros="0" zoomScaleNormal="100" workbookViewId="0">
      <selection activeCell="B10" sqref="B10:C10"/>
    </sheetView>
  </sheetViews>
  <sheetFormatPr baseColWidth="10" defaultColWidth="11.44140625" defaultRowHeight="14.4"/>
  <cols>
    <col min="1" max="1" width="14.5546875" style="1" customWidth="1"/>
    <col min="2" max="2" width="9.88671875" style="2" customWidth="1"/>
    <col min="3" max="3" width="17.33203125" style="2" customWidth="1"/>
    <col min="4" max="4" width="8.33203125" style="1" customWidth="1"/>
    <col min="5" max="5" width="10.77734375" style="1" bestFit="1" customWidth="1"/>
    <col min="6" max="6" width="10.33203125" style="1" customWidth="1"/>
    <col min="7" max="7" width="7.5546875" style="1" customWidth="1"/>
    <col min="8" max="8" width="20.77734375" style="1" customWidth="1"/>
    <col min="9" max="16384" width="11.44140625" style="1"/>
  </cols>
  <sheetData>
    <row r="1" spans="1:8">
      <c r="D1" s="24" t="s">
        <v>41</v>
      </c>
      <c r="E1" s="24"/>
      <c r="F1" s="24"/>
      <c r="G1" s="24" t="s">
        <v>40</v>
      </c>
      <c r="H1" s="24"/>
    </row>
    <row r="2" spans="1:8" ht="34.200000000000003">
      <c r="D2" s="269" t="s">
        <v>39</v>
      </c>
      <c r="E2" s="269"/>
      <c r="F2" s="269"/>
      <c r="G2" s="269"/>
      <c r="H2" s="269"/>
    </row>
    <row r="4" spans="1:8" s="7" customFormat="1" ht="17.399999999999999">
      <c r="B4" s="9"/>
      <c r="C4" s="9"/>
      <c r="E4" s="270" t="s">
        <v>38</v>
      </c>
      <c r="F4" s="270"/>
      <c r="G4" s="270"/>
      <c r="H4" s="7" t="s">
        <v>222</v>
      </c>
    </row>
    <row r="5" spans="1:8" s="7" customFormat="1" ht="16.2">
      <c r="B5" s="9"/>
      <c r="C5" s="9"/>
      <c r="H5" s="7" t="s">
        <v>37</v>
      </c>
    </row>
    <row r="6" spans="1:8" s="7" customFormat="1" ht="16.2">
      <c r="B6" s="9"/>
      <c r="C6" s="9"/>
      <c r="D6" s="8" t="s">
        <v>162</v>
      </c>
      <c r="E6" s="8" t="s">
        <v>223</v>
      </c>
      <c r="F6" s="81"/>
      <c r="G6" s="8" t="s">
        <v>163</v>
      </c>
      <c r="H6" s="8" t="s">
        <v>212</v>
      </c>
    </row>
    <row r="7" spans="1:8" s="7" customFormat="1" ht="16.2">
      <c r="B7" s="9"/>
      <c r="C7" s="9"/>
      <c r="D7" s="8"/>
      <c r="F7" s="8"/>
      <c r="G7" s="8"/>
      <c r="H7" s="8"/>
    </row>
    <row r="8" spans="1:8" s="7" customFormat="1" ht="22.2" customHeight="1">
      <c r="A8" s="15" t="s">
        <v>36</v>
      </c>
      <c r="B8" s="16"/>
      <c r="C8" s="16"/>
      <c r="D8" s="15"/>
      <c r="E8" s="15"/>
      <c r="F8" s="15"/>
      <c r="G8" s="15"/>
      <c r="H8" s="15"/>
    </row>
    <row r="9" spans="1:8" s="15" customFormat="1" ht="21">
      <c r="A9" s="11" t="s">
        <v>35</v>
      </c>
      <c r="B9" s="271" t="s">
        <v>224</v>
      </c>
      <c r="C9" s="271"/>
      <c r="D9" s="272" t="s">
        <v>13</v>
      </c>
      <c r="E9" s="272"/>
      <c r="F9" s="273" t="s">
        <v>225</v>
      </c>
      <c r="G9" s="273"/>
      <c r="H9" s="9"/>
    </row>
    <row r="10" spans="1:8" s="7" customFormat="1" ht="16.2">
      <c r="A10" s="11" t="s">
        <v>18</v>
      </c>
      <c r="B10" s="271"/>
      <c r="C10" s="271"/>
      <c r="D10" s="104" t="s">
        <v>228</v>
      </c>
      <c r="E10" s="105"/>
      <c r="F10" s="104" t="s">
        <v>227</v>
      </c>
      <c r="G10" s="271"/>
      <c r="H10" s="271"/>
    </row>
    <row r="11" spans="1:8" s="7" customFormat="1" ht="16.2">
      <c r="A11" s="10" t="s">
        <v>34</v>
      </c>
      <c r="B11" s="271"/>
      <c r="C11" s="271"/>
      <c r="D11" s="272" t="s">
        <v>157</v>
      </c>
      <c r="E11" s="272"/>
      <c r="F11" s="103" t="s">
        <v>226</v>
      </c>
      <c r="G11" s="103"/>
      <c r="H11" s="103"/>
    </row>
    <row r="12" spans="1:8" s="7" customFormat="1" ht="10.199999999999999" customHeight="1">
      <c r="A12" s="10"/>
      <c r="B12" s="279"/>
      <c r="C12" s="279"/>
      <c r="D12" s="279"/>
      <c r="E12" s="9"/>
      <c r="F12" s="9"/>
      <c r="G12" s="9"/>
      <c r="H12" s="9"/>
    </row>
    <row r="13" spans="1:8" s="7" customFormat="1" ht="16.2">
      <c r="A13" s="21" t="s">
        <v>33</v>
      </c>
      <c r="B13" s="22"/>
      <c r="C13" s="22"/>
      <c r="D13" s="22"/>
      <c r="E13" s="21"/>
      <c r="F13" s="21"/>
      <c r="G13" s="21"/>
      <c r="H13" s="21"/>
    </row>
    <row r="14" spans="1:8" s="21" customFormat="1" ht="16.2">
      <c r="A14" s="7" t="s">
        <v>13</v>
      </c>
      <c r="B14" s="271"/>
      <c r="C14" s="271"/>
      <c r="D14" s="274" t="s">
        <v>32</v>
      </c>
      <c r="E14" s="274"/>
      <c r="F14" s="280"/>
      <c r="G14" s="280"/>
      <c r="H14" s="280"/>
    </row>
    <row r="15" spans="1:8" s="7" customFormat="1" ht="10.050000000000001" customHeight="1">
      <c r="B15" s="9"/>
      <c r="C15" s="9"/>
    </row>
    <row r="16" spans="1:8" s="7" customFormat="1" ht="21">
      <c r="A16" s="15" t="s">
        <v>31</v>
      </c>
      <c r="B16" s="16"/>
      <c r="C16" s="16"/>
      <c r="D16" s="272" t="s">
        <v>30</v>
      </c>
      <c r="E16" s="272"/>
      <c r="F16" s="9" t="s">
        <v>48</v>
      </c>
      <c r="G16" s="9"/>
      <c r="H16" s="9"/>
    </row>
    <row r="17" spans="1:8" s="15" customFormat="1" ht="21">
      <c r="A17" s="11" t="s">
        <v>13</v>
      </c>
      <c r="B17" s="276"/>
      <c r="C17" s="276"/>
      <c r="D17" s="272" t="s">
        <v>29</v>
      </c>
      <c r="E17" s="272"/>
      <c r="F17" s="271"/>
      <c r="G17" s="271"/>
      <c r="H17" s="271"/>
    </row>
    <row r="18" spans="1:8" s="7" customFormat="1" ht="16.2">
      <c r="A18" s="11" t="s">
        <v>28</v>
      </c>
      <c r="B18" s="271"/>
      <c r="C18" s="271"/>
      <c r="D18" s="272" t="s">
        <v>27</v>
      </c>
      <c r="E18" s="272"/>
      <c r="F18" s="275"/>
      <c r="G18" s="275"/>
      <c r="H18" s="275"/>
    </row>
    <row r="19" spans="1:8" s="7" customFormat="1" ht="16.2">
      <c r="A19" s="10" t="s">
        <v>26</v>
      </c>
      <c r="B19" s="65"/>
      <c r="C19" s="65"/>
      <c r="D19" s="272" t="s">
        <v>25</v>
      </c>
      <c r="E19" s="272"/>
      <c r="F19" s="9"/>
      <c r="G19" s="9"/>
      <c r="H19" s="9"/>
    </row>
    <row r="20" spans="1:8" s="7" customFormat="1" ht="16.2">
      <c r="A20" s="246" t="s">
        <v>24</v>
      </c>
      <c r="B20" s="246"/>
      <c r="C20" s="79"/>
      <c r="D20" s="63"/>
      <c r="E20" s="63" t="s">
        <v>210</v>
      </c>
      <c r="G20" s="65"/>
      <c r="H20" s="65"/>
    </row>
    <row r="21" spans="1:8" s="7" customFormat="1" ht="10.050000000000001" customHeight="1">
      <c r="A21" s="73"/>
      <c r="B21" s="73"/>
      <c r="C21" s="72"/>
      <c r="D21" s="63"/>
      <c r="E21" s="63"/>
      <c r="G21" s="65"/>
      <c r="H21" s="65"/>
    </row>
    <row r="22" spans="1:8" s="7" customFormat="1" ht="16.2" customHeight="1">
      <c r="A22" s="18" t="s">
        <v>23</v>
      </c>
      <c r="B22" s="16" t="s">
        <v>158</v>
      </c>
      <c r="C22" s="17"/>
      <c r="D22" s="17"/>
      <c r="E22" s="17"/>
      <c r="F22" s="17"/>
      <c r="G22" s="17"/>
      <c r="H22" s="17"/>
    </row>
    <row r="23" spans="1:8" s="17" customFormat="1" ht="18.600000000000001">
      <c r="A23" s="77" t="s">
        <v>22</v>
      </c>
      <c r="B23" s="285"/>
      <c r="C23" s="285"/>
      <c r="D23" s="286" t="s">
        <v>21</v>
      </c>
      <c r="E23" s="286"/>
      <c r="F23" s="285"/>
      <c r="G23" s="285"/>
      <c r="H23" s="67"/>
    </row>
    <row r="24" spans="1:8" s="7" customFormat="1" ht="16.2" customHeight="1">
      <c r="A24" s="78" t="s">
        <v>20</v>
      </c>
      <c r="B24" s="285"/>
      <c r="C24" s="285"/>
      <c r="D24" s="19"/>
      <c r="E24" s="19"/>
    </row>
    <row r="25" spans="1:8" s="7" customFormat="1" ht="10.050000000000001" customHeight="1">
      <c r="A25" s="20"/>
      <c r="B25" s="67"/>
      <c r="C25" s="67"/>
      <c r="D25" s="19"/>
      <c r="E25" s="19"/>
    </row>
    <row r="26" spans="1:8" s="7" customFormat="1" ht="18.75" customHeight="1">
      <c r="A26" s="18" t="s">
        <v>19</v>
      </c>
      <c r="B26" s="17"/>
      <c r="C26" s="17"/>
      <c r="D26" s="17"/>
      <c r="E26" s="17"/>
      <c r="F26" s="17"/>
      <c r="G26" s="17"/>
      <c r="H26" s="17"/>
    </row>
    <row r="27" spans="1:8" s="17" customFormat="1" ht="18.600000000000001">
      <c r="A27" s="10" t="s">
        <v>13</v>
      </c>
      <c r="B27" s="281"/>
      <c r="C27" s="281"/>
      <c r="D27" s="272" t="s">
        <v>18</v>
      </c>
      <c r="E27" s="272"/>
      <c r="F27" s="282"/>
      <c r="G27" s="282"/>
      <c r="H27" s="282"/>
    </row>
    <row r="28" spans="1:8" s="7" customFormat="1" ht="16.2">
      <c r="A28" s="10" t="s">
        <v>156</v>
      </c>
      <c r="B28" s="82"/>
      <c r="C28" s="64">
        <f>VLOOKUP(B28,Feuil1!A1:B58,2,FALSE)</f>
        <v>0</v>
      </c>
      <c r="D28" s="272" t="s">
        <v>17</v>
      </c>
      <c r="E28" s="272"/>
      <c r="F28" s="283"/>
      <c r="G28" s="283"/>
      <c r="H28" s="283"/>
    </row>
    <row r="29" spans="1:8" s="7" customFormat="1" ht="10.050000000000001" customHeight="1">
      <c r="A29" s="12" t="s">
        <v>0</v>
      </c>
      <c r="B29" s="9"/>
      <c r="C29" s="9"/>
    </row>
    <row r="30" spans="1:8" s="7" customFormat="1" ht="21">
      <c r="A30" s="15" t="s">
        <v>16</v>
      </c>
      <c r="B30" s="16"/>
      <c r="C30" s="16"/>
      <c r="D30" s="15"/>
      <c r="E30" s="15"/>
      <c r="F30" s="15"/>
      <c r="G30" s="15"/>
      <c r="H30" s="15"/>
    </row>
    <row r="31" spans="1:8" s="15" customFormat="1" ht="21">
      <c r="A31" s="10" t="s">
        <v>15</v>
      </c>
      <c r="B31" s="14" t="s">
        <v>14</v>
      </c>
      <c r="C31" s="7"/>
      <c r="D31" s="7"/>
      <c r="E31" s="8"/>
      <c r="F31" s="7"/>
      <c r="G31" s="7"/>
      <c r="H31" s="7"/>
    </row>
    <row r="32" spans="1:8" s="7" customFormat="1" ht="16.2">
      <c r="A32" s="13" t="s">
        <v>13</v>
      </c>
      <c r="B32" s="284"/>
      <c r="C32" s="284"/>
      <c r="D32" s="284"/>
      <c r="E32" s="284"/>
      <c r="F32" s="284"/>
      <c r="G32" s="284"/>
    </row>
    <row r="33" spans="1:8" s="7" customFormat="1" ht="16.2">
      <c r="A33" s="10" t="s">
        <v>12</v>
      </c>
      <c r="B33" s="83"/>
      <c r="C33" s="11" t="s">
        <v>11</v>
      </c>
      <c r="D33" s="83"/>
      <c r="E33" s="104" t="s">
        <v>10</v>
      </c>
      <c r="F33" s="104"/>
      <c r="G33" s="83"/>
      <c r="H33" s="8"/>
    </row>
    <row r="34" spans="1:8" s="7" customFormat="1" ht="10.050000000000001" customHeight="1">
      <c r="A34" s="12"/>
      <c r="B34" s="9"/>
      <c r="C34" s="9"/>
    </row>
    <row r="35" spans="1:8" s="7" customFormat="1" ht="17.399999999999999">
      <c r="A35" s="12" t="s">
        <v>9</v>
      </c>
      <c r="B35" s="23"/>
      <c r="C35" s="9"/>
      <c r="D35" s="7" t="s">
        <v>8</v>
      </c>
      <c r="F35" s="80"/>
    </row>
    <row r="36" spans="1:8" s="7" customFormat="1" ht="10.050000000000001" customHeight="1">
      <c r="A36" s="12"/>
      <c r="B36" s="9"/>
      <c r="C36" s="9"/>
    </row>
    <row r="37" spans="1:8" s="7" customFormat="1" ht="17.399999999999999">
      <c r="A37" s="12" t="s">
        <v>217</v>
      </c>
      <c r="B37" s="23"/>
      <c r="C37" s="12" t="s">
        <v>218</v>
      </c>
      <c r="D37" s="96"/>
      <c r="E37" s="96"/>
      <c r="F37" s="96"/>
      <c r="G37" s="96"/>
      <c r="H37" s="96"/>
    </row>
    <row r="38" spans="1:8" s="7" customFormat="1" ht="10.050000000000001" customHeight="1">
      <c r="A38" s="12"/>
      <c r="B38" s="9"/>
      <c r="C38" s="9"/>
    </row>
    <row r="39" spans="1:8" s="7" customFormat="1" ht="17.399999999999999">
      <c r="A39" s="270" t="s">
        <v>6</v>
      </c>
      <c r="B39" s="270"/>
      <c r="C39" s="270"/>
      <c r="D39" s="270"/>
      <c r="E39" s="270"/>
      <c r="F39" s="270"/>
      <c r="G39" s="270"/>
      <c r="H39" s="270"/>
    </row>
    <row r="40" spans="1:8" s="7" customFormat="1" ht="19.8">
      <c r="A40" s="277" t="s">
        <v>5</v>
      </c>
      <c r="B40" s="277"/>
      <c r="C40" s="8" t="s">
        <v>4</v>
      </c>
    </row>
    <row r="41" spans="1:8" s="7" customFormat="1" ht="15.6">
      <c r="A41" s="278" t="s">
        <v>164</v>
      </c>
      <c r="B41" s="278"/>
      <c r="C41" s="278"/>
      <c r="D41" s="278"/>
      <c r="E41" s="278"/>
      <c r="F41" s="278"/>
      <c r="G41" s="278"/>
      <c r="H41" s="278"/>
    </row>
    <row r="42" spans="1:8" s="7" customFormat="1" ht="15" customHeight="1">
      <c r="A42" s="278" t="s">
        <v>186</v>
      </c>
      <c r="B42" s="278"/>
      <c r="C42" s="278"/>
      <c r="D42" s="278"/>
      <c r="E42" s="249" t="s">
        <v>3</v>
      </c>
      <c r="F42" s="249"/>
      <c r="G42" s="249"/>
      <c r="H42" s="249"/>
    </row>
    <row r="43" spans="1:8" s="7" customFormat="1" ht="18.600000000000001">
      <c r="A43" s="6" t="s">
        <v>0</v>
      </c>
      <c r="B43" s="2"/>
      <c r="C43" s="250"/>
      <c r="D43" s="250"/>
      <c r="E43" s="250"/>
      <c r="F43" s="250"/>
      <c r="G43" s="250"/>
      <c r="H43" s="250"/>
    </row>
    <row r="44" spans="1:8" s="7" customFormat="1" ht="16.2" hidden="1" customHeight="1">
      <c r="A44" s="251" t="s">
        <v>2</v>
      </c>
      <c r="B44" s="251"/>
      <c r="C44" s="251"/>
      <c r="D44" s="251"/>
      <c r="E44" s="251"/>
      <c r="F44" s="251"/>
      <c r="G44" s="251"/>
      <c r="H44" s="251"/>
    </row>
    <row r="45" spans="1:8" s="7" customFormat="1" ht="25.2">
      <c r="A45" s="251" t="s">
        <v>1</v>
      </c>
      <c r="B45" s="251"/>
      <c r="C45" s="251"/>
      <c r="D45" s="251"/>
      <c r="E45" s="251"/>
      <c r="F45" s="251"/>
      <c r="G45" s="251"/>
      <c r="H45" s="251"/>
    </row>
    <row r="46" spans="1:8" s="7" customFormat="1" ht="6.6" customHeight="1">
      <c r="A46" s="5"/>
      <c r="B46" s="5"/>
      <c r="C46" s="5"/>
      <c r="D46" s="5"/>
      <c r="E46" s="5"/>
      <c r="F46" s="5"/>
      <c r="G46" s="5"/>
      <c r="H46" s="5"/>
    </row>
    <row r="47" spans="1:8" s="7" customFormat="1" ht="19.8" customHeight="1">
      <c r="A47" s="4" t="s">
        <v>0</v>
      </c>
      <c r="B47" s="2"/>
      <c r="C47" s="2"/>
      <c r="D47" s="1"/>
      <c r="E47" s="1"/>
      <c r="F47" s="1"/>
      <c r="G47" s="1"/>
      <c r="H47" s="3"/>
    </row>
    <row r="48" spans="1:8" s="7" customFormat="1" ht="19.8" customHeight="1">
      <c r="A48" s="252" t="s">
        <v>159</v>
      </c>
      <c r="B48" s="252"/>
      <c r="C48" s="252"/>
      <c r="D48" s="252"/>
      <c r="E48" s="252"/>
      <c r="F48" s="252"/>
      <c r="G48" s="68"/>
      <c r="H48" s="69"/>
    </row>
    <row r="49" spans="1:10" s="7" customFormat="1" ht="15.6" hidden="1" customHeight="1">
      <c r="A49" s="4" t="s">
        <v>0</v>
      </c>
      <c r="B49" s="2"/>
      <c r="C49" s="2"/>
      <c r="D49" s="1"/>
      <c r="E49" s="1"/>
      <c r="F49" s="1"/>
      <c r="G49" s="1"/>
      <c r="H49" s="70"/>
    </row>
    <row r="50" spans="1:10" ht="15.6" hidden="1" customHeight="1">
      <c r="A50" s="253"/>
      <c r="B50" s="253"/>
      <c r="C50" s="253"/>
      <c r="D50" s="253"/>
      <c r="E50" s="253"/>
      <c r="F50" s="253"/>
      <c r="G50" s="7"/>
      <c r="H50" s="7"/>
    </row>
    <row r="51" spans="1:10" ht="6" hidden="1" customHeight="1">
      <c r="A51" s="247" t="str">
        <f>VLOOKUP(H4,[1]Clients!A5:BI1081,34,FALSE)</f>
        <v>Aucun</v>
      </c>
      <c r="B51" s="247"/>
      <c r="C51" s="247"/>
      <c r="D51" s="71"/>
      <c r="E51" s="248" t="s">
        <v>160</v>
      </c>
      <c r="F51" s="248"/>
      <c r="G51" s="248"/>
      <c r="H51" s="248"/>
    </row>
    <row r="52" spans="1:10" ht="25.2" hidden="1" customHeight="1">
      <c r="A52" s="247"/>
      <c r="B52" s="247"/>
      <c r="C52" s="247"/>
      <c r="E52" s="248" t="s">
        <v>161</v>
      </c>
      <c r="F52" s="248"/>
      <c r="G52" s="248"/>
      <c r="H52" s="248"/>
    </row>
    <row r="53" spans="1:10" ht="53.4" customHeight="1">
      <c r="B53" s="95"/>
      <c r="C53" s="254" t="s">
        <v>53</v>
      </c>
      <c r="D53" s="254"/>
      <c r="E53" s="254"/>
      <c r="F53" s="254"/>
      <c r="G53" s="254"/>
      <c r="H53" s="254"/>
      <c r="I53" s="254"/>
    </row>
    <row r="54" spans="1:10" ht="9" customHeight="1">
      <c r="A54" s="27"/>
      <c r="B54" s="95"/>
      <c r="C54" s="95"/>
      <c r="D54" s="95"/>
      <c r="E54" s="95"/>
      <c r="F54" s="95"/>
      <c r="G54" s="95"/>
      <c r="H54" s="95"/>
      <c r="I54" s="95"/>
    </row>
    <row r="55" spans="1:10" ht="45" customHeight="1">
      <c r="A55" s="210" t="s">
        <v>54</v>
      </c>
      <c r="B55" s="211"/>
      <c r="C55" s="214" t="s">
        <v>130</v>
      </c>
      <c r="D55" s="214"/>
      <c r="E55" s="214"/>
      <c r="F55" s="214"/>
      <c r="G55" s="214"/>
      <c r="H55" s="214"/>
      <c r="I55" s="214"/>
      <c r="J55" s="215"/>
    </row>
    <row r="56" spans="1:10" ht="60" customHeight="1">
      <c r="A56" s="218"/>
      <c r="B56" s="219"/>
      <c r="C56" s="226" t="s">
        <v>131</v>
      </c>
      <c r="D56" s="226"/>
      <c r="E56" s="226"/>
      <c r="F56" s="226"/>
      <c r="G56" s="226"/>
      <c r="H56" s="226"/>
      <c r="I56" s="226"/>
      <c r="J56" s="227"/>
    </row>
    <row r="57" spans="1:10" ht="29.4" customHeight="1">
      <c r="A57" s="212"/>
      <c r="B57" s="213"/>
      <c r="C57" s="255" t="s">
        <v>55</v>
      </c>
      <c r="D57" s="255"/>
      <c r="E57" s="255"/>
      <c r="F57" s="255"/>
      <c r="G57" s="255"/>
      <c r="H57" s="255"/>
      <c r="I57" s="255"/>
      <c r="J57" s="256"/>
    </row>
    <row r="58" spans="1:10" ht="15" customHeight="1">
      <c r="A58" s="210" t="s">
        <v>23</v>
      </c>
      <c r="B58" s="211"/>
      <c r="C58" s="214" t="s">
        <v>56</v>
      </c>
      <c r="D58" s="214"/>
      <c r="E58" s="214"/>
      <c r="F58" s="214"/>
      <c r="G58" s="42"/>
      <c r="H58" s="42"/>
      <c r="I58" s="42"/>
      <c r="J58" s="43"/>
    </row>
    <row r="59" spans="1:10" ht="15" customHeight="1">
      <c r="A59" s="218"/>
      <c r="B59" s="219"/>
      <c r="C59" s="226" t="s">
        <v>57</v>
      </c>
      <c r="D59" s="226"/>
      <c r="E59" s="226"/>
      <c r="F59" s="226"/>
      <c r="G59" s="226"/>
      <c r="H59" s="226"/>
      <c r="I59" s="226"/>
      <c r="J59" s="227"/>
    </row>
    <row r="60" spans="1:10" ht="15" customHeight="1">
      <c r="A60" s="218"/>
      <c r="B60" s="219"/>
      <c r="C60" s="206" t="s">
        <v>58</v>
      </c>
      <c r="D60" s="206"/>
      <c r="E60" s="206"/>
      <c r="F60" s="206"/>
      <c r="G60" s="95"/>
      <c r="H60" s="95"/>
      <c r="I60" s="95"/>
      <c r="J60" s="45"/>
    </row>
    <row r="61" spans="1:10" ht="15" customHeight="1">
      <c r="A61" s="218"/>
      <c r="B61" s="219"/>
      <c r="C61" s="206" t="s">
        <v>59</v>
      </c>
      <c r="D61" s="206"/>
      <c r="E61" s="206"/>
      <c r="F61" s="206"/>
      <c r="G61" s="206"/>
      <c r="H61" s="206"/>
      <c r="I61" s="206"/>
      <c r="J61" s="243"/>
    </row>
    <row r="62" spans="1:10" ht="15" customHeight="1">
      <c r="A62" s="212"/>
      <c r="B62" s="213"/>
      <c r="C62" s="216" t="s">
        <v>129</v>
      </c>
      <c r="D62" s="216"/>
      <c r="E62" s="216"/>
      <c r="F62" s="216"/>
      <c r="G62" s="216"/>
      <c r="H62" s="216"/>
      <c r="I62" s="216"/>
      <c r="J62" s="217"/>
    </row>
    <row r="63" spans="1:10" ht="39" customHeight="1">
      <c r="A63" s="210" t="s">
        <v>60</v>
      </c>
      <c r="B63" s="211"/>
      <c r="C63" s="214" t="s">
        <v>61</v>
      </c>
      <c r="D63" s="214"/>
      <c r="E63" s="214"/>
      <c r="F63" s="214"/>
      <c r="G63" s="214"/>
      <c r="H63" s="214"/>
      <c r="I63" s="214"/>
      <c r="J63" s="215"/>
    </row>
    <row r="64" spans="1:10" ht="34.950000000000003" customHeight="1">
      <c r="A64" s="212"/>
      <c r="B64" s="213"/>
      <c r="C64" s="216" t="s">
        <v>62</v>
      </c>
      <c r="D64" s="216"/>
      <c r="E64" s="216"/>
      <c r="F64" s="216"/>
      <c r="G64" s="216"/>
      <c r="H64" s="216"/>
      <c r="I64" s="216"/>
      <c r="J64" s="217"/>
    </row>
    <row r="65" spans="1:10" ht="55.05" customHeight="1">
      <c r="A65" s="210" t="s">
        <v>63</v>
      </c>
      <c r="B65" s="211"/>
      <c r="C65" s="214" t="s">
        <v>64</v>
      </c>
      <c r="D65" s="214"/>
      <c r="E65" s="214"/>
      <c r="F65" s="214"/>
      <c r="G65" s="214"/>
      <c r="H65" s="214"/>
      <c r="I65" s="214"/>
      <c r="J65" s="215"/>
    </row>
    <row r="66" spans="1:10" ht="28.2" customHeight="1">
      <c r="A66" s="218"/>
      <c r="B66" s="219"/>
      <c r="C66" s="226" t="s">
        <v>65</v>
      </c>
      <c r="D66" s="226"/>
      <c r="E66" s="226"/>
      <c r="F66" s="226"/>
      <c r="G66" s="226"/>
      <c r="H66" s="226"/>
      <c r="I66" s="226"/>
      <c r="J66" s="227"/>
    </row>
    <row r="67" spans="1:10" ht="70.05" customHeight="1">
      <c r="A67" s="218"/>
      <c r="B67" s="219"/>
      <c r="C67" s="226" t="s">
        <v>66</v>
      </c>
      <c r="D67" s="226"/>
      <c r="E67" s="226"/>
      <c r="F67" s="226"/>
      <c r="G67" s="226"/>
      <c r="H67" s="226"/>
      <c r="I67" s="226"/>
      <c r="J67" s="227"/>
    </row>
    <row r="68" spans="1:10" ht="72.599999999999994" customHeight="1">
      <c r="A68" s="212"/>
      <c r="B68" s="213"/>
      <c r="C68" s="216" t="s">
        <v>137</v>
      </c>
      <c r="D68" s="216"/>
      <c r="E68" s="216"/>
      <c r="F68" s="216"/>
      <c r="G68" s="216"/>
      <c r="H68" s="216"/>
      <c r="I68" s="216"/>
      <c r="J68" s="217"/>
    </row>
    <row r="69" spans="1:10" ht="34.950000000000003" customHeight="1">
      <c r="A69" s="210" t="s">
        <v>67</v>
      </c>
      <c r="B69" s="211"/>
      <c r="C69" s="214" t="s">
        <v>68</v>
      </c>
      <c r="D69" s="214"/>
      <c r="E69" s="214"/>
      <c r="F69" s="214"/>
      <c r="G69" s="214"/>
      <c r="H69" s="214"/>
      <c r="I69" s="214"/>
      <c r="J69" s="215"/>
    </row>
    <row r="70" spans="1:10" ht="34.950000000000003" customHeight="1">
      <c r="A70" s="212"/>
      <c r="B70" s="213"/>
      <c r="C70" s="216" t="s">
        <v>69</v>
      </c>
      <c r="D70" s="216"/>
      <c r="E70" s="216"/>
      <c r="F70" s="216"/>
      <c r="G70" s="216"/>
      <c r="H70" s="216"/>
      <c r="I70" s="216"/>
      <c r="J70" s="217"/>
    </row>
    <row r="71" spans="1:10" ht="15" customHeight="1">
      <c r="A71" s="210" t="s">
        <v>9</v>
      </c>
      <c r="B71" s="211"/>
      <c r="C71" s="214" t="s">
        <v>70</v>
      </c>
      <c r="D71" s="214"/>
      <c r="E71" s="214"/>
      <c r="F71" s="214"/>
      <c r="G71" s="214"/>
      <c r="H71" s="214"/>
      <c r="I71" s="214"/>
      <c r="J71" s="215"/>
    </row>
    <row r="72" spans="1:10" ht="15" customHeight="1">
      <c r="A72" s="218"/>
      <c r="B72" s="219"/>
      <c r="C72" s="226" t="s">
        <v>71</v>
      </c>
      <c r="D72" s="226"/>
      <c r="E72" s="226"/>
      <c r="F72" s="226"/>
      <c r="G72" s="226"/>
      <c r="H72" s="226"/>
      <c r="I72" s="226"/>
      <c r="J72" s="227"/>
    </row>
    <row r="73" spans="1:10" ht="45" customHeight="1">
      <c r="A73" s="212"/>
      <c r="B73" s="213"/>
      <c r="C73" s="216" t="s">
        <v>73</v>
      </c>
      <c r="D73" s="216"/>
      <c r="E73" s="216"/>
      <c r="F73" s="216"/>
      <c r="G73" s="216"/>
      <c r="H73" s="216"/>
      <c r="I73" s="216"/>
      <c r="J73" s="217"/>
    </row>
    <row r="74" spans="1:10" ht="16.2" customHeight="1">
      <c r="A74" s="106"/>
      <c r="B74" s="107"/>
      <c r="C74" s="107"/>
      <c r="D74" s="107"/>
      <c r="E74" s="107"/>
      <c r="F74" s="107"/>
      <c r="G74" s="107"/>
      <c r="H74" s="107"/>
      <c r="I74" s="107"/>
    </row>
    <row r="75" spans="1:10" ht="30" customHeight="1">
      <c r="A75" s="193" t="s">
        <v>134</v>
      </c>
      <c r="B75" s="193"/>
      <c r="C75" s="97">
        <f>I5</f>
        <v>0</v>
      </c>
      <c r="D75" s="97"/>
      <c r="E75" s="97" t="s">
        <v>133</v>
      </c>
      <c r="F75" s="97">
        <f>B19</f>
        <v>0</v>
      </c>
      <c r="G75" s="194" t="s">
        <v>135</v>
      </c>
      <c r="H75" s="194"/>
      <c r="I75" s="97">
        <f>F8</f>
        <v>0</v>
      </c>
      <c r="J75" s="97">
        <f>I8</f>
        <v>0</v>
      </c>
    </row>
    <row r="76" spans="1:10" ht="43.8" customHeight="1">
      <c r="A76" s="35"/>
      <c r="B76" s="35"/>
      <c r="C76" s="97"/>
      <c r="D76" s="97"/>
      <c r="E76" s="97"/>
      <c r="F76" s="97"/>
      <c r="G76" s="97"/>
      <c r="H76" s="97"/>
      <c r="I76" s="97"/>
      <c r="J76" s="97"/>
    </row>
    <row r="77" spans="1:10" ht="7.8" customHeight="1">
      <c r="A77" s="108"/>
      <c r="B77" s="109"/>
      <c r="C77" s="110"/>
      <c r="D77" s="110"/>
      <c r="E77" s="110"/>
      <c r="F77" s="110"/>
      <c r="G77" s="110"/>
      <c r="H77" s="110"/>
      <c r="I77" s="110"/>
      <c r="J77" s="111"/>
    </row>
    <row r="78" spans="1:10" ht="14.4" customHeight="1">
      <c r="A78" s="218" t="s">
        <v>229</v>
      </c>
      <c r="B78" s="219"/>
      <c r="C78" s="1"/>
      <c r="D78" s="244" t="s">
        <v>230</v>
      </c>
      <c r="E78" s="244"/>
      <c r="F78" s="244" t="s">
        <v>231</v>
      </c>
      <c r="G78" s="244"/>
      <c r="H78" s="245" t="s">
        <v>232</v>
      </c>
      <c r="I78" s="245"/>
      <c r="J78" s="112"/>
    </row>
    <row r="79" spans="1:10">
      <c r="A79" s="218"/>
      <c r="B79" s="219"/>
      <c r="C79" s="1"/>
      <c r="D79" s="113" t="s">
        <v>233</v>
      </c>
      <c r="E79" s="113" t="s">
        <v>234</v>
      </c>
      <c r="F79" s="113" t="s">
        <v>233</v>
      </c>
      <c r="G79" s="113" t="s">
        <v>234</v>
      </c>
      <c r="H79" s="113" t="s">
        <v>233</v>
      </c>
      <c r="I79" s="113" t="s">
        <v>234</v>
      </c>
      <c r="J79" s="112"/>
    </row>
    <row r="80" spans="1:10" ht="24">
      <c r="A80" s="218"/>
      <c r="B80" s="219"/>
      <c r="C80" s="1"/>
      <c r="D80" s="113" t="s">
        <v>235</v>
      </c>
      <c r="E80" s="113" t="s">
        <v>236</v>
      </c>
      <c r="F80" s="113" t="s">
        <v>237</v>
      </c>
      <c r="G80" s="113" t="s">
        <v>238</v>
      </c>
      <c r="H80" s="113" t="s">
        <v>239</v>
      </c>
      <c r="I80" s="113" t="s">
        <v>240</v>
      </c>
      <c r="J80" s="112"/>
    </row>
    <row r="81" spans="1:10">
      <c r="A81" s="218"/>
      <c r="B81" s="219"/>
      <c r="C81" s="114" t="s">
        <v>241</v>
      </c>
      <c r="E81" s="107"/>
      <c r="F81" s="107"/>
      <c r="G81" s="107"/>
      <c r="H81" s="107"/>
      <c r="I81" s="107"/>
      <c r="J81" s="98"/>
    </row>
    <row r="82" spans="1:10">
      <c r="A82" s="218"/>
      <c r="B82" s="219"/>
      <c r="C82" s="114"/>
      <c r="D82" s="244" t="s">
        <v>230</v>
      </c>
      <c r="E82" s="244"/>
      <c r="F82" s="244" t="s">
        <v>231</v>
      </c>
      <c r="G82" s="244"/>
      <c r="H82" s="245" t="s">
        <v>232</v>
      </c>
      <c r="I82" s="245"/>
      <c r="J82" s="98"/>
    </row>
    <row r="83" spans="1:10">
      <c r="A83" s="218"/>
      <c r="B83" s="219"/>
      <c r="C83" s="114"/>
      <c r="D83" s="113" t="s">
        <v>233</v>
      </c>
      <c r="E83" s="113" t="s">
        <v>234</v>
      </c>
      <c r="F83" s="113" t="s">
        <v>233</v>
      </c>
      <c r="G83" s="113" t="s">
        <v>234</v>
      </c>
      <c r="H83" s="113" t="s">
        <v>233</v>
      </c>
      <c r="I83" s="113" t="s">
        <v>234</v>
      </c>
      <c r="J83" s="98"/>
    </row>
    <row r="84" spans="1:10" ht="24">
      <c r="A84" s="218"/>
      <c r="B84" s="219"/>
      <c r="C84" s="107" t="s">
        <v>242</v>
      </c>
      <c r="D84" s="115" t="s">
        <v>243</v>
      </c>
      <c r="E84" s="115" t="s">
        <v>243</v>
      </c>
      <c r="F84" s="115" t="s">
        <v>243</v>
      </c>
      <c r="G84" s="115" t="s">
        <v>243</v>
      </c>
      <c r="H84" s="115" t="s">
        <v>243</v>
      </c>
      <c r="I84" s="115" t="s">
        <v>243</v>
      </c>
      <c r="J84" s="98"/>
    </row>
    <row r="85" spans="1:10" ht="24">
      <c r="A85" s="218"/>
      <c r="B85" s="219"/>
      <c r="C85" s="107" t="s">
        <v>244</v>
      </c>
      <c r="D85" s="115" t="s">
        <v>243</v>
      </c>
      <c r="E85" s="115" t="s">
        <v>243</v>
      </c>
      <c r="F85" s="115" t="s">
        <v>243</v>
      </c>
      <c r="G85" s="115" t="s">
        <v>243</v>
      </c>
      <c r="H85" s="115" t="s">
        <v>243</v>
      </c>
      <c r="I85" s="115" t="s">
        <v>243</v>
      </c>
      <c r="J85" s="98"/>
    </row>
    <row r="86" spans="1:10" ht="24">
      <c r="A86" s="218"/>
      <c r="B86" s="219"/>
      <c r="C86" s="107" t="s">
        <v>245</v>
      </c>
      <c r="D86" s="115" t="s">
        <v>236</v>
      </c>
      <c r="E86" s="115" t="s">
        <v>243</v>
      </c>
      <c r="F86" s="115" t="s">
        <v>243</v>
      </c>
      <c r="G86" s="115" t="s">
        <v>243</v>
      </c>
      <c r="H86" s="115" t="s">
        <v>243</v>
      </c>
      <c r="I86" s="115" t="s">
        <v>243</v>
      </c>
      <c r="J86" s="98"/>
    </row>
    <row r="87" spans="1:10" s="116" customFormat="1" ht="21" customHeight="1">
      <c r="A87" s="257" t="s">
        <v>246</v>
      </c>
      <c r="B87" s="258"/>
      <c r="C87" s="258"/>
      <c r="D87" s="258"/>
      <c r="E87" s="258"/>
      <c r="F87" s="258"/>
      <c r="G87" s="258"/>
      <c r="H87" s="258"/>
      <c r="I87" s="258"/>
      <c r="J87" s="259"/>
    </row>
    <row r="88" spans="1:10" ht="19.95" customHeight="1">
      <c r="A88" s="210" t="s">
        <v>72</v>
      </c>
      <c r="B88" s="211"/>
      <c r="C88" s="214" t="s">
        <v>74</v>
      </c>
      <c r="D88" s="214"/>
      <c r="E88" s="214"/>
      <c r="F88" s="214"/>
      <c r="G88" s="214"/>
      <c r="H88" s="214"/>
      <c r="I88" s="214"/>
      <c r="J88" s="215"/>
    </row>
    <row r="89" spans="1:10" ht="39.6" customHeight="1">
      <c r="A89" s="212"/>
      <c r="B89" s="213"/>
      <c r="C89" s="216" t="s">
        <v>75</v>
      </c>
      <c r="D89" s="216"/>
      <c r="E89" s="216"/>
      <c r="F89" s="216"/>
      <c r="G89" s="216"/>
      <c r="H89" s="216"/>
      <c r="I89" s="216"/>
      <c r="J89" s="217"/>
    </row>
    <row r="90" spans="1:10" ht="15" customHeight="1">
      <c r="A90" s="210" t="s">
        <v>76</v>
      </c>
      <c r="B90" s="211"/>
      <c r="C90" s="260" t="s">
        <v>77</v>
      </c>
      <c r="D90" s="260"/>
      <c r="E90" s="260"/>
      <c r="F90" s="260"/>
      <c r="G90" s="260"/>
      <c r="H90" s="260"/>
      <c r="I90" s="260"/>
      <c r="J90" s="261"/>
    </row>
    <row r="91" spans="1:10" ht="34.950000000000003" customHeight="1">
      <c r="A91" s="218"/>
      <c r="B91" s="219"/>
      <c r="C91" s="226" t="s">
        <v>78</v>
      </c>
      <c r="D91" s="226"/>
      <c r="E91" s="226"/>
      <c r="F91" s="226"/>
      <c r="G91" s="226"/>
      <c r="H91" s="226"/>
      <c r="I91" s="226"/>
      <c r="J91" s="227"/>
    </row>
    <row r="92" spans="1:10" ht="4.95" customHeight="1">
      <c r="A92" s="218"/>
      <c r="B92" s="219"/>
      <c r="C92" s="262"/>
      <c r="D92" s="262"/>
      <c r="E92" s="262"/>
      <c r="F92" s="262"/>
      <c r="G92" s="95"/>
      <c r="H92" s="95"/>
      <c r="I92" s="95"/>
      <c r="J92" s="45"/>
    </row>
    <row r="93" spans="1:10" ht="15" customHeight="1">
      <c r="A93" s="218"/>
      <c r="B93" s="219"/>
      <c r="C93" s="263" t="s">
        <v>79</v>
      </c>
      <c r="D93" s="264"/>
      <c r="E93" s="264"/>
      <c r="F93" s="265"/>
      <c r="G93" s="263" t="s">
        <v>80</v>
      </c>
      <c r="H93" s="264"/>
      <c r="I93" s="264"/>
      <c r="J93" s="265"/>
    </row>
    <row r="94" spans="1:10" ht="15" customHeight="1">
      <c r="A94" s="218"/>
      <c r="B94" s="219"/>
      <c r="C94" s="263" t="s">
        <v>81</v>
      </c>
      <c r="D94" s="264"/>
      <c r="E94" s="264"/>
      <c r="F94" s="265"/>
      <c r="G94" s="263" t="s">
        <v>82</v>
      </c>
      <c r="H94" s="264"/>
      <c r="I94" s="264"/>
      <c r="J94" s="265"/>
    </row>
    <row r="95" spans="1:10" ht="4.95" customHeight="1">
      <c r="A95" s="218"/>
      <c r="B95" s="219"/>
      <c r="C95" s="266"/>
      <c r="D95" s="266"/>
      <c r="E95" s="266"/>
      <c r="F95" s="266"/>
      <c r="G95" s="95"/>
      <c r="H95" s="95"/>
      <c r="I95" s="95"/>
      <c r="J95" s="45"/>
    </row>
    <row r="96" spans="1:10" ht="34.950000000000003" customHeight="1">
      <c r="A96" s="212"/>
      <c r="B96" s="213"/>
      <c r="C96" s="267" t="s">
        <v>83</v>
      </c>
      <c r="D96" s="267"/>
      <c r="E96" s="267"/>
      <c r="F96" s="267"/>
      <c r="G96" s="267"/>
      <c r="H96" s="267"/>
      <c r="I96" s="267"/>
      <c r="J96" s="268"/>
    </row>
    <row r="97" spans="1:10" ht="15.6" customHeight="1">
      <c r="A97" s="235" t="s">
        <v>84</v>
      </c>
      <c r="B97" s="236"/>
      <c r="C97" s="236"/>
      <c r="D97" s="236"/>
      <c r="E97" s="236"/>
      <c r="F97" s="236"/>
      <c r="G97" s="236"/>
      <c r="H97" s="236"/>
      <c r="I97" s="236"/>
      <c r="J97" s="237"/>
    </row>
    <row r="98" spans="1:10" ht="4.95" customHeight="1">
      <c r="A98" s="46"/>
      <c r="B98" s="238"/>
      <c r="C98" s="238"/>
      <c r="D98" s="238"/>
      <c r="E98" s="238"/>
      <c r="F98" s="95"/>
      <c r="G98" s="95"/>
      <c r="H98" s="95"/>
      <c r="I98" s="95"/>
      <c r="J98" s="112"/>
    </row>
    <row r="99" spans="1:10" s="33" customFormat="1" ht="19.95" customHeight="1">
      <c r="A99" s="218" t="s">
        <v>85</v>
      </c>
      <c r="B99" s="219"/>
      <c r="C99" s="239" t="s">
        <v>86</v>
      </c>
      <c r="D99" s="239"/>
      <c r="E99" s="239"/>
      <c r="F99" s="239"/>
      <c r="G99" s="239"/>
      <c r="H99" s="239"/>
      <c r="I99" s="239"/>
      <c r="J99" s="240"/>
    </row>
    <row r="100" spans="1:10" ht="19.95" customHeight="1">
      <c r="A100" s="218"/>
      <c r="B100" s="219"/>
      <c r="C100" s="239" t="s">
        <v>87</v>
      </c>
      <c r="D100" s="239"/>
      <c r="E100" s="239"/>
      <c r="F100" s="239"/>
      <c r="G100" s="239"/>
      <c r="H100" s="239"/>
      <c r="I100" s="239"/>
      <c r="J100" s="240"/>
    </row>
    <row r="101" spans="1:10" s="31" customFormat="1" ht="7.95" customHeight="1">
      <c r="A101" s="47"/>
      <c r="C101" s="230"/>
      <c r="D101" s="230"/>
      <c r="E101" s="230"/>
      <c r="F101" s="230"/>
      <c r="G101" s="230"/>
      <c r="H101" s="230"/>
      <c r="I101" s="230"/>
      <c r="J101" s="231"/>
    </row>
    <row r="102" spans="1:10" ht="15" customHeight="1">
      <c r="A102" s="218" t="s">
        <v>88</v>
      </c>
      <c r="B102" s="219"/>
      <c r="C102" s="238" t="s">
        <v>89</v>
      </c>
      <c r="D102" s="238"/>
      <c r="E102" s="238"/>
      <c r="F102" s="238"/>
      <c r="G102" s="95"/>
      <c r="H102" s="95"/>
      <c r="I102" s="95"/>
      <c r="J102" s="45"/>
    </row>
    <row r="103" spans="1:10" ht="15" customHeight="1">
      <c r="A103" s="218"/>
      <c r="B103" s="219"/>
      <c r="C103" s="241" t="s">
        <v>90</v>
      </c>
      <c r="D103" s="241"/>
      <c r="E103" s="241"/>
      <c r="F103" s="241"/>
      <c r="G103" s="95"/>
      <c r="H103" s="95"/>
      <c r="I103" s="95"/>
      <c r="J103" s="45"/>
    </row>
    <row r="104" spans="1:10" ht="15" customHeight="1">
      <c r="A104" s="218"/>
      <c r="B104" s="219"/>
      <c r="C104" s="241" t="s">
        <v>91</v>
      </c>
      <c r="D104" s="241"/>
      <c r="E104" s="241"/>
      <c r="F104" s="241"/>
      <c r="G104" s="95"/>
      <c r="H104" s="95"/>
      <c r="I104" s="95"/>
      <c r="J104" s="45"/>
    </row>
    <row r="105" spans="1:10" ht="15" customHeight="1">
      <c r="A105" s="218"/>
      <c r="B105" s="219"/>
      <c r="C105" s="242" t="s">
        <v>92</v>
      </c>
      <c r="D105" s="242"/>
      <c r="E105" s="242"/>
      <c r="F105" s="242"/>
      <c r="G105" s="95"/>
      <c r="H105" s="95"/>
      <c r="I105" s="95"/>
      <c r="J105" s="45"/>
    </row>
    <row r="106" spans="1:10" ht="15" customHeight="1">
      <c r="A106" s="218"/>
      <c r="B106" s="219"/>
      <c r="C106" s="242" t="s">
        <v>93</v>
      </c>
      <c r="D106" s="242"/>
      <c r="E106" s="242"/>
      <c r="F106" s="242"/>
      <c r="G106" s="95"/>
      <c r="H106" s="95"/>
      <c r="I106" s="95"/>
      <c r="J106" s="45"/>
    </row>
    <row r="107" spans="1:10" s="31" customFormat="1" ht="7.95" customHeight="1">
      <c r="A107" s="47"/>
      <c r="C107" s="230"/>
      <c r="D107" s="230"/>
      <c r="E107" s="230"/>
      <c r="F107" s="230"/>
      <c r="G107" s="230"/>
      <c r="H107" s="230"/>
      <c r="I107" s="230"/>
      <c r="J107" s="231"/>
    </row>
    <row r="108" spans="1:10" ht="15" customHeight="1">
      <c r="A108" s="218" t="s">
        <v>94</v>
      </c>
      <c r="B108" s="219"/>
      <c r="C108" s="232" t="s">
        <v>95</v>
      </c>
      <c r="D108" s="233"/>
      <c r="E108" s="233"/>
      <c r="F108" s="234"/>
      <c r="G108" s="232" t="s">
        <v>96</v>
      </c>
      <c r="H108" s="233"/>
      <c r="I108" s="234"/>
      <c r="J108" s="32" t="s">
        <v>97</v>
      </c>
    </row>
    <row r="109" spans="1:10" ht="15" customHeight="1">
      <c r="A109" s="218"/>
      <c r="B109" s="219"/>
      <c r="C109" s="232" t="s">
        <v>98</v>
      </c>
      <c r="D109" s="233"/>
      <c r="E109" s="233"/>
      <c r="F109" s="234"/>
      <c r="G109" s="232" t="s">
        <v>99</v>
      </c>
      <c r="H109" s="233"/>
      <c r="I109" s="234"/>
      <c r="J109" s="32" t="s">
        <v>100</v>
      </c>
    </row>
    <row r="110" spans="1:10" ht="15" customHeight="1">
      <c r="A110" s="218"/>
      <c r="B110" s="219"/>
      <c r="C110" s="232" t="s">
        <v>101</v>
      </c>
      <c r="D110" s="233"/>
      <c r="E110" s="233"/>
      <c r="F110" s="234"/>
      <c r="G110" s="232" t="s">
        <v>102</v>
      </c>
      <c r="H110" s="233"/>
      <c r="I110" s="234"/>
      <c r="J110" s="32" t="s">
        <v>103</v>
      </c>
    </row>
    <row r="111" spans="1:10" ht="15" customHeight="1">
      <c r="A111" s="218"/>
      <c r="B111" s="219"/>
      <c r="C111" s="232" t="s">
        <v>104</v>
      </c>
      <c r="D111" s="233"/>
      <c r="E111" s="233"/>
      <c r="F111" s="234"/>
      <c r="G111" s="232" t="s">
        <v>99</v>
      </c>
      <c r="H111" s="233"/>
      <c r="I111" s="234"/>
      <c r="J111" s="32" t="s">
        <v>100</v>
      </c>
    </row>
    <row r="112" spans="1:10" ht="15" customHeight="1">
      <c r="A112" s="218"/>
      <c r="B112" s="219"/>
      <c r="C112" s="232" t="s">
        <v>105</v>
      </c>
      <c r="D112" s="233"/>
      <c r="E112" s="233"/>
      <c r="F112" s="234"/>
      <c r="G112" s="232" t="s">
        <v>99</v>
      </c>
      <c r="H112" s="233"/>
      <c r="I112" s="234"/>
      <c r="J112" s="32" t="s">
        <v>106</v>
      </c>
    </row>
    <row r="113" spans="1:11" s="31" customFormat="1" ht="7.95" customHeight="1">
      <c r="A113" s="47"/>
      <c r="C113" s="230"/>
      <c r="D113" s="230"/>
      <c r="E113" s="230"/>
      <c r="F113" s="230"/>
      <c r="G113" s="230"/>
      <c r="H113" s="230"/>
      <c r="I113" s="230"/>
      <c r="J113" s="231"/>
    </row>
    <row r="114" spans="1:11" s="33" customFormat="1" ht="45" customHeight="1">
      <c r="A114" s="210" t="s">
        <v>107</v>
      </c>
      <c r="B114" s="211"/>
      <c r="C114" s="214" t="s">
        <v>108</v>
      </c>
      <c r="D114" s="214"/>
      <c r="E114" s="214"/>
      <c r="F114" s="214"/>
      <c r="G114" s="214"/>
      <c r="H114" s="214"/>
      <c r="I114" s="214"/>
      <c r="J114" s="215"/>
    </row>
    <row r="115" spans="1:11" ht="34.950000000000003" customHeight="1">
      <c r="A115" s="218"/>
      <c r="B115" s="219"/>
      <c r="C115" s="226" t="s">
        <v>109</v>
      </c>
      <c r="D115" s="226"/>
      <c r="E115" s="226"/>
      <c r="F115" s="226"/>
      <c r="G115" s="226"/>
      <c r="H115" s="226"/>
      <c r="I115" s="226"/>
      <c r="J115" s="227"/>
    </row>
    <row r="116" spans="1:11" ht="34.950000000000003" customHeight="1">
      <c r="A116" s="218"/>
      <c r="B116" s="219"/>
      <c r="C116" s="226" t="s">
        <v>110</v>
      </c>
      <c r="D116" s="226"/>
      <c r="E116" s="226"/>
      <c r="F116" s="226"/>
      <c r="G116" s="226"/>
      <c r="H116" s="226"/>
      <c r="I116" s="226"/>
      <c r="J116" s="227"/>
    </row>
    <row r="117" spans="1:11" ht="34.950000000000003" customHeight="1">
      <c r="A117" s="212"/>
      <c r="B117" s="213"/>
      <c r="C117" s="216" t="s">
        <v>111</v>
      </c>
      <c r="D117" s="216"/>
      <c r="E117" s="216"/>
      <c r="F117" s="216"/>
      <c r="G117" s="216"/>
      <c r="H117" s="216"/>
      <c r="I117" s="216"/>
      <c r="J117" s="217"/>
    </row>
    <row r="118" spans="1:11" ht="16.2" customHeight="1">
      <c r="A118" s="106"/>
      <c r="B118" s="107"/>
      <c r="C118" s="107"/>
      <c r="D118" s="107"/>
      <c r="E118" s="107"/>
      <c r="F118" s="107"/>
      <c r="G118" s="107"/>
      <c r="H118" s="107"/>
      <c r="I118" s="107"/>
    </row>
    <row r="119" spans="1:11" ht="30" customHeight="1">
      <c r="A119" s="193" t="s">
        <v>134</v>
      </c>
      <c r="B119" s="193"/>
      <c r="C119" s="97">
        <f>C75</f>
        <v>0</v>
      </c>
      <c r="D119" s="97"/>
      <c r="E119" s="97" t="s">
        <v>133</v>
      </c>
      <c r="F119" s="97">
        <f>F75</f>
        <v>0</v>
      </c>
      <c r="G119" s="194" t="s">
        <v>135</v>
      </c>
      <c r="H119" s="194"/>
      <c r="I119" s="97">
        <f>I75</f>
        <v>0</v>
      </c>
      <c r="J119" s="97">
        <f>J75</f>
        <v>0</v>
      </c>
    </row>
    <row r="120" spans="1:11" ht="4.2" customHeight="1">
      <c r="A120" s="35"/>
      <c r="B120" s="35"/>
      <c r="C120" s="97"/>
      <c r="D120" s="97"/>
      <c r="E120" s="97"/>
      <c r="F120" s="97"/>
      <c r="G120" s="97"/>
      <c r="H120" s="97"/>
      <c r="I120" s="97"/>
      <c r="J120" s="97"/>
    </row>
    <row r="121" spans="1:11" ht="51.6" customHeight="1">
      <c r="A121" s="195" t="s">
        <v>112</v>
      </c>
      <c r="B121" s="196"/>
      <c r="C121" s="228" t="s">
        <v>113</v>
      </c>
      <c r="D121" s="228"/>
      <c r="E121" s="228"/>
      <c r="F121" s="228"/>
      <c r="G121" s="228"/>
      <c r="H121" s="228"/>
      <c r="I121" s="228"/>
      <c r="J121" s="229"/>
    </row>
    <row r="122" spans="1:11" ht="46.2" customHeight="1">
      <c r="A122" s="195" t="s">
        <v>114</v>
      </c>
      <c r="B122" s="196"/>
      <c r="C122" s="228" t="s">
        <v>115</v>
      </c>
      <c r="D122" s="228"/>
      <c r="E122" s="228"/>
      <c r="F122" s="228"/>
      <c r="G122" s="228"/>
      <c r="H122" s="228"/>
      <c r="I122" s="228"/>
      <c r="J122" s="229"/>
    </row>
    <row r="123" spans="1:11" ht="34.950000000000003" customHeight="1">
      <c r="A123" s="210" t="s">
        <v>116</v>
      </c>
      <c r="B123" s="211"/>
      <c r="C123" s="214" t="s">
        <v>117</v>
      </c>
      <c r="D123" s="214"/>
      <c r="E123" s="214"/>
      <c r="F123" s="214"/>
      <c r="G123" s="214"/>
      <c r="H123" s="214"/>
      <c r="I123" s="214"/>
      <c r="J123" s="215"/>
    </row>
    <row r="124" spans="1:11" ht="21.6" customHeight="1">
      <c r="A124" s="212"/>
      <c r="B124" s="213"/>
      <c r="C124" s="216" t="s">
        <v>118</v>
      </c>
      <c r="D124" s="216"/>
      <c r="E124" s="216"/>
      <c r="F124" s="216"/>
      <c r="G124" s="216"/>
      <c r="H124" s="216"/>
      <c r="I124" s="216"/>
      <c r="J124" s="217"/>
    </row>
    <row r="125" spans="1:11" ht="57" customHeight="1">
      <c r="A125" s="195" t="s">
        <v>119</v>
      </c>
      <c r="B125" s="196"/>
      <c r="C125" s="197" t="s">
        <v>247</v>
      </c>
      <c r="D125" s="197"/>
      <c r="E125" s="197"/>
      <c r="F125" s="197"/>
      <c r="G125" s="197"/>
      <c r="H125" s="197"/>
      <c r="I125" s="197"/>
      <c r="J125" s="198"/>
    </row>
    <row r="126" spans="1:11" ht="19.2" customHeight="1">
      <c r="A126" s="210" t="s">
        <v>165</v>
      </c>
      <c r="B126" s="211"/>
      <c r="C126" s="220" t="s">
        <v>150</v>
      </c>
      <c r="D126" s="220"/>
      <c r="E126" s="220"/>
      <c r="F126" s="220"/>
      <c r="G126" s="220"/>
      <c r="H126" s="220"/>
      <c r="I126" s="220"/>
      <c r="J126" s="221"/>
    </row>
    <row r="127" spans="1:11" ht="14.4" customHeight="1">
      <c r="A127" s="218"/>
      <c r="B127" s="219"/>
      <c r="C127" s="222" t="s">
        <v>120</v>
      </c>
      <c r="D127" s="222"/>
      <c r="E127" s="222"/>
      <c r="F127" s="222"/>
      <c r="G127" s="222"/>
      <c r="H127" s="222" t="s">
        <v>121</v>
      </c>
      <c r="I127" s="222"/>
      <c r="J127" s="223"/>
    </row>
    <row r="128" spans="1:11" ht="18.600000000000001" customHeight="1">
      <c r="A128" s="218"/>
      <c r="B128" s="219"/>
      <c r="C128" s="222" t="s">
        <v>248</v>
      </c>
      <c r="D128" s="222"/>
      <c r="E128" s="222"/>
      <c r="F128" s="222"/>
      <c r="G128" s="222"/>
      <c r="H128" s="222" t="s">
        <v>249</v>
      </c>
      <c r="I128" s="222"/>
      <c r="J128" s="222"/>
      <c r="K128" s="100"/>
    </row>
    <row r="129" spans="1:11" ht="19.2" customHeight="1">
      <c r="A129" s="218"/>
      <c r="B129" s="219"/>
      <c r="C129" s="222" t="s">
        <v>167</v>
      </c>
      <c r="D129" s="222"/>
      <c r="E129" s="222"/>
      <c r="F129" s="222"/>
      <c r="G129" s="222"/>
      <c r="H129" s="222"/>
      <c r="I129" s="222"/>
      <c r="J129" s="223"/>
    </row>
    <row r="130" spans="1:11" ht="23.4" customHeight="1">
      <c r="A130" s="218"/>
      <c r="B130" s="219"/>
      <c r="C130" s="224" t="s">
        <v>250</v>
      </c>
      <c r="D130" s="224"/>
      <c r="E130" s="224"/>
      <c r="F130" s="224"/>
      <c r="G130" s="224"/>
      <c r="H130" s="224"/>
      <c r="I130" s="224"/>
      <c r="J130" s="225"/>
    </row>
    <row r="131" spans="1:11" ht="69" customHeight="1">
      <c r="A131" s="195" t="s">
        <v>125</v>
      </c>
      <c r="B131" s="196"/>
      <c r="C131" s="197" t="s">
        <v>126</v>
      </c>
      <c r="D131" s="197"/>
      <c r="E131" s="197"/>
      <c r="F131" s="197"/>
      <c r="G131" s="197"/>
      <c r="H131" s="197"/>
      <c r="I131" s="197"/>
      <c r="J131" s="198"/>
    </row>
    <row r="132" spans="1:11">
      <c r="A132" s="29"/>
      <c r="B132" s="100"/>
      <c r="C132" s="100"/>
      <c r="D132" s="100"/>
      <c r="E132" s="100"/>
      <c r="F132" s="95"/>
      <c r="G132" s="95"/>
      <c r="H132" s="95"/>
      <c r="I132" s="95"/>
    </row>
    <row r="133" spans="1:11" ht="31.2">
      <c r="A133" s="52" t="s">
        <v>138</v>
      </c>
      <c r="B133" s="53"/>
      <c r="C133" s="53"/>
      <c r="D133" s="53"/>
      <c r="E133" s="53"/>
      <c r="F133" s="38"/>
      <c r="G133" s="38"/>
      <c r="H133" s="38"/>
      <c r="I133" s="38"/>
    </row>
    <row r="134" spans="1:11" ht="10.050000000000001" customHeight="1">
      <c r="A134" s="29"/>
      <c r="B134" s="100"/>
      <c r="C134" s="100"/>
      <c r="D134" s="100"/>
      <c r="E134" s="100"/>
      <c r="F134" s="95"/>
      <c r="G134" s="95"/>
      <c r="H134" s="95"/>
      <c r="I134" s="95"/>
    </row>
    <row r="135" spans="1:11" ht="21">
      <c r="A135" s="54" t="s">
        <v>251</v>
      </c>
      <c r="B135" s="55"/>
      <c r="C135" s="55"/>
      <c r="D135" s="55"/>
      <c r="E135" s="55"/>
      <c r="F135" s="56"/>
      <c r="G135" s="56"/>
      <c r="H135" s="56"/>
      <c r="I135" s="56"/>
    </row>
    <row r="136" spans="1:11" ht="7.95" customHeight="1">
      <c r="A136" s="57"/>
      <c r="B136" s="55"/>
      <c r="C136" s="55"/>
      <c r="D136" s="55"/>
      <c r="E136" s="55"/>
      <c r="F136" s="56"/>
      <c r="G136" s="56"/>
      <c r="H136" s="56"/>
      <c r="I136" s="56"/>
    </row>
    <row r="137" spans="1:11" ht="37.200000000000003" customHeight="1">
      <c r="A137" s="199" t="s">
        <v>139</v>
      </c>
      <c r="B137" s="199"/>
      <c r="C137" s="199"/>
      <c r="D137" s="199"/>
      <c r="E137" s="199"/>
      <c r="F137" s="199"/>
      <c r="G137" s="199"/>
      <c r="H137" s="199"/>
      <c r="I137" s="199"/>
      <c r="J137" s="199"/>
    </row>
    <row r="138" spans="1:11" ht="7.95" customHeight="1">
      <c r="A138" s="57"/>
      <c r="B138" s="55"/>
      <c r="C138" s="55"/>
      <c r="D138" s="55"/>
      <c r="E138" s="55"/>
      <c r="F138" s="56"/>
      <c r="G138" s="56"/>
      <c r="H138" s="56"/>
      <c r="I138" s="56"/>
      <c r="K138" s="37"/>
    </row>
    <row r="139" spans="1:11" ht="36.6">
      <c r="A139" s="39" t="s">
        <v>252</v>
      </c>
      <c r="B139" s="100"/>
      <c r="C139" s="100"/>
      <c r="D139" s="100"/>
      <c r="E139" s="100"/>
      <c r="F139" s="95"/>
      <c r="G139" s="95"/>
      <c r="H139" s="95"/>
      <c r="I139" s="95"/>
    </row>
    <row r="140" spans="1:11">
      <c r="B140" s="1"/>
      <c r="C140" s="1"/>
    </row>
    <row r="141" spans="1:11" ht="15.6">
      <c r="A141" s="200" t="s">
        <v>253</v>
      </c>
      <c r="B141" s="201"/>
      <c r="C141" s="201"/>
      <c r="D141" s="201"/>
      <c r="E141" s="201"/>
      <c r="F141" s="201"/>
      <c r="G141" s="201"/>
      <c r="H141" s="201"/>
      <c r="I141" s="201"/>
      <c r="J141" s="202"/>
    </row>
    <row r="142" spans="1:11" ht="7.95" customHeight="1">
      <c r="A142" s="58"/>
      <c r="B142" s="58"/>
      <c r="C142" s="58"/>
      <c r="D142" s="58"/>
      <c r="E142" s="58"/>
      <c r="F142" s="58"/>
      <c r="G142" s="58"/>
      <c r="H142" s="58"/>
      <c r="I142" s="58"/>
    </row>
    <row r="143" spans="1:11" ht="31.8" customHeight="1">
      <c r="A143" s="203" t="s">
        <v>141</v>
      </c>
      <c r="B143" s="204"/>
      <c r="C143" s="204"/>
      <c r="D143" s="204"/>
      <c r="E143" s="204"/>
      <c r="F143" s="204"/>
      <c r="G143" s="204"/>
      <c r="H143" s="204"/>
      <c r="I143" s="204"/>
      <c r="J143" s="204"/>
      <c r="K143" s="37"/>
    </row>
    <row r="144" spans="1:11" ht="7.95" customHeight="1">
      <c r="A144" s="58"/>
      <c r="B144" s="58"/>
      <c r="C144" s="58"/>
      <c r="D144" s="58"/>
      <c r="E144" s="58"/>
      <c r="F144" s="58"/>
      <c r="G144" s="58"/>
      <c r="H144" s="58"/>
      <c r="I144" s="58"/>
      <c r="K144" s="37"/>
    </row>
    <row r="145" spans="1:11" ht="25.8" customHeight="1">
      <c r="A145" s="205" t="s">
        <v>149</v>
      </c>
      <c r="B145" s="205"/>
      <c r="C145" s="205"/>
      <c r="D145" s="205"/>
      <c r="E145" s="205"/>
      <c r="F145" s="205"/>
      <c r="G145" s="205"/>
      <c r="H145" s="205"/>
      <c r="I145" s="205"/>
      <c r="J145" s="205"/>
      <c r="K145" s="40"/>
    </row>
    <row r="146" spans="1:11" ht="21.6" customHeight="1">
      <c r="A146" s="117" t="s">
        <v>144</v>
      </c>
      <c r="B146" s="117"/>
      <c r="C146" s="117"/>
      <c r="D146" s="117"/>
      <c r="E146" s="117"/>
      <c r="F146" s="117"/>
      <c r="G146" s="117"/>
      <c r="H146" s="117"/>
      <c r="I146" s="117"/>
      <c r="K146" s="40"/>
    </row>
    <row r="147" spans="1:11" ht="16.2">
      <c r="A147" s="28"/>
      <c r="B147" s="206"/>
      <c r="C147" s="206"/>
      <c r="D147" s="206"/>
      <c r="E147" s="206"/>
      <c r="F147" s="95"/>
      <c r="G147" s="95"/>
      <c r="H147" s="95"/>
      <c r="I147" s="95"/>
    </row>
    <row r="148" spans="1:11" ht="40.049999999999997" customHeight="1">
      <c r="A148" s="207" t="s">
        <v>136</v>
      </c>
      <c r="B148" s="207"/>
      <c r="C148" s="207"/>
      <c r="D148" s="207"/>
      <c r="E148" s="207"/>
      <c r="F148" s="207"/>
      <c r="G148" s="207"/>
      <c r="H148" s="207"/>
      <c r="I148" s="207"/>
      <c r="J148" s="207"/>
      <c r="K148" s="40"/>
    </row>
    <row r="149" spans="1:11">
      <c r="A149" s="208"/>
      <c r="B149" s="208"/>
      <c r="C149" s="208"/>
      <c r="D149" s="100"/>
      <c r="E149" s="209"/>
      <c r="F149" s="209"/>
      <c r="G149" s="209"/>
      <c r="H149" s="209"/>
      <c r="I149" s="101"/>
    </row>
    <row r="150" spans="1:11" ht="9.6" customHeight="1">
      <c r="A150" s="192"/>
      <c r="B150" s="192"/>
      <c r="C150" s="192"/>
      <c r="D150" s="99"/>
      <c r="E150" s="99"/>
      <c r="F150" s="99"/>
      <c r="G150" s="99"/>
      <c r="H150" s="99"/>
      <c r="I150" s="99"/>
      <c r="K150" s="41"/>
    </row>
    <row r="151" spans="1:11">
      <c r="A151" s="30" t="s">
        <v>127</v>
      </c>
      <c r="B151" s="95"/>
      <c r="C151" s="30" t="s">
        <v>128</v>
      </c>
      <c r="D151" s="30"/>
      <c r="E151" s="95"/>
      <c r="F151" s="95"/>
      <c r="G151" s="95"/>
      <c r="H151" s="95"/>
      <c r="I151" s="95"/>
    </row>
    <row r="152" spans="1:11" ht="13.2" customHeight="1">
      <c r="A152" s="30"/>
      <c r="B152" s="95"/>
      <c r="C152" s="95"/>
      <c r="D152" s="95"/>
      <c r="E152" s="95"/>
      <c r="F152" s="95"/>
      <c r="G152" s="95"/>
      <c r="H152" s="95"/>
      <c r="I152" s="95"/>
    </row>
    <row r="153" spans="1:11" ht="30.6" customHeight="1">
      <c r="A153" s="193" t="s">
        <v>134</v>
      </c>
      <c r="B153" s="193"/>
      <c r="C153" s="97">
        <f>C119</f>
        <v>0</v>
      </c>
      <c r="D153" s="97"/>
      <c r="E153" s="97" t="s">
        <v>133</v>
      </c>
      <c r="F153" s="97">
        <f>F119</f>
        <v>0</v>
      </c>
      <c r="G153" s="194" t="s">
        <v>135</v>
      </c>
      <c r="H153" s="194"/>
      <c r="I153" s="97">
        <f>I119</f>
        <v>0</v>
      </c>
      <c r="J153" s="97">
        <f>J119</f>
        <v>0</v>
      </c>
    </row>
  </sheetData>
  <protectedRanges>
    <protectedRange sqref="F19" name="Castré"/>
    <protectedRange sqref="B19" name="Sexe"/>
    <protectedRange sqref="F16" name="Espece"/>
    <protectedRange sqref="F20" name="Poids"/>
    <protectedRange sqref="G48" name="Photo"/>
    <protectedRange sqref="F35" name="Aliment Nbre"/>
    <protectedRange sqref="B35" name="Aliment"/>
    <protectedRange sqref="G33" name="Médic Soir"/>
    <protectedRange sqref="D33" name="Médic. Midi"/>
    <protectedRange sqref="B33" name="Médic. Matin"/>
    <protectedRange sqref="B32" name="Médicament"/>
    <protectedRange sqref="F28" name="Tél Vét"/>
    <protectedRange sqref="B28" name="NPA Vét"/>
    <protectedRange sqref="F27" name="Adresse Vét"/>
    <protectedRange sqref="B27" name="Nom Vétérinaire"/>
    <protectedRange sqref="B24" name="Toux Chenil"/>
    <protectedRange sqref="F23" name="Rage"/>
    <protectedRange sqref="B23" name="Maladie"/>
    <protectedRange sqref="C20" name="Date Naissance"/>
    <protectedRange sqref="F18" name="No Puce"/>
    <protectedRange sqref="B18" name="Race"/>
    <protectedRange sqref="F17" name="Couleur"/>
    <protectedRange sqref="B17" name="Nom Animal"/>
    <protectedRange sqref="F14" name="No Urgence"/>
    <protectedRange sqref="B14" name="Nom Urgence"/>
    <protectedRange sqref="F11" name="Mail"/>
    <protectedRange sqref="B11" name="Téléphone Détenteur"/>
    <protectedRange sqref="F33" name="Med soir"/>
    <protectedRange sqref="F9" name="Nom Détenteur"/>
    <protectedRange sqref="B9" name="Prénom"/>
    <protectedRange sqref="E6" name="Arrivée"/>
    <protectedRange sqref="H6" name="Départ"/>
    <protectedRange sqref="B37" name="Allergies"/>
    <protectedRange sqref="D37" name="si oui"/>
    <protectedRange sqref="E10" name="NPA"/>
    <protectedRange sqref="G10" name="Lieu"/>
    <protectedRange sqref="B11" name="Telephone"/>
    <protectedRange sqref="C151:D151" name="Signature"/>
  </protectedRanges>
  <mergeCells count="157">
    <mergeCell ref="B12:D12"/>
    <mergeCell ref="B14:C14"/>
    <mergeCell ref="F14:H14"/>
    <mergeCell ref="F17:H17"/>
    <mergeCell ref="B27:C27"/>
    <mergeCell ref="F27:H27"/>
    <mergeCell ref="F28:H28"/>
    <mergeCell ref="B32:G32"/>
    <mergeCell ref="B23:C23"/>
    <mergeCell ref="D23:E23"/>
    <mergeCell ref="F23:G23"/>
    <mergeCell ref="B24:C24"/>
    <mergeCell ref="D27:E27"/>
    <mergeCell ref="D28:E28"/>
    <mergeCell ref="A69:B70"/>
    <mergeCell ref="C69:J69"/>
    <mergeCell ref="C70:J70"/>
    <mergeCell ref="D2:H2"/>
    <mergeCell ref="E4:G4"/>
    <mergeCell ref="B9:C9"/>
    <mergeCell ref="D9:E9"/>
    <mergeCell ref="F9:G9"/>
    <mergeCell ref="B10:C10"/>
    <mergeCell ref="G10:H10"/>
    <mergeCell ref="D11:E11"/>
    <mergeCell ref="B11:C11"/>
    <mergeCell ref="A39:H39"/>
    <mergeCell ref="D14:E14"/>
    <mergeCell ref="D16:E16"/>
    <mergeCell ref="D17:E17"/>
    <mergeCell ref="B18:C18"/>
    <mergeCell ref="D18:E18"/>
    <mergeCell ref="F18:H18"/>
    <mergeCell ref="D19:E19"/>
    <mergeCell ref="B17:C17"/>
    <mergeCell ref="A40:B40"/>
    <mergeCell ref="A41:H41"/>
    <mergeCell ref="A42:D42"/>
    <mergeCell ref="C113:J113"/>
    <mergeCell ref="A114:B117"/>
    <mergeCell ref="A71:B73"/>
    <mergeCell ref="C71:J71"/>
    <mergeCell ref="C72:J72"/>
    <mergeCell ref="C73:J73"/>
    <mergeCell ref="A75:B75"/>
    <mergeCell ref="G75:H75"/>
    <mergeCell ref="A78:B86"/>
    <mergeCell ref="D78:E78"/>
    <mergeCell ref="A87:J87"/>
    <mergeCell ref="A88:B89"/>
    <mergeCell ref="C88:J88"/>
    <mergeCell ref="C89:J89"/>
    <mergeCell ref="A90:B96"/>
    <mergeCell ref="C90:J90"/>
    <mergeCell ref="C91:J91"/>
    <mergeCell ref="C92:F92"/>
    <mergeCell ref="C93:F93"/>
    <mergeCell ref="G93:J93"/>
    <mergeCell ref="C94:F94"/>
    <mergeCell ref="G94:J94"/>
    <mergeCell ref="C95:F95"/>
    <mergeCell ref="C96:J96"/>
    <mergeCell ref="A63:B64"/>
    <mergeCell ref="C63:J63"/>
    <mergeCell ref="C64:J64"/>
    <mergeCell ref="A65:B68"/>
    <mergeCell ref="C65:J65"/>
    <mergeCell ref="C66:J66"/>
    <mergeCell ref="C67:J67"/>
    <mergeCell ref="C68:J68"/>
    <mergeCell ref="A20:B20"/>
    <mergeCell ref="A51:C52"/>
    <mergeCell ref="E51:H51"/>
    <mergeCell ref="E52:H52"/>
    <mergeCell ref="E42:H42"/>
    <mergeCell ref="C43:H43"/>
    <mergeCell ref="A44:H44"/>
    <mergeCell ref="A45:H45"/>
    <mergeCell ref="A48:F48"/>
    <mergeCell ref="A50:F50"/>
    <mergeCell ref="C53:I53"/>
    <mergeCell ref="A55:B57"/>
    <mergeCell ref="C55:J55"/>
    <mergeCell ref="C56:J56"/>
    <mergeCell ref="C57:J57"/>
    <mergeCell ref="A58:B62"/>
    <mergeCell ref="C58:F58"/>
    <mergeCell ref="C59:J59"/>
    <mergeCell ref="C60:F60"/>
    <mergeCell ref="C61:J61"/>
    <mergeCell ref="C62:J62"/>
    <mergeCell ref="F78:G78"/>
    <mergeCell ref="H78:I78"/>
    <mergeCell ref="D82:E82"/>
    <mergeCell ref="F82:G82"/>
    <mergeCell ref="H82:I82"/>
    <mergeCell ref="A97:J97"/>
    <mergeCell ref="B98:E98"/>
    <mergeCell ref="A99:B100"/>
    <mergeCell ref="C99:J99"/>
    <mergeCell ref="C100:J100"/>
    <mergeCell ref="C101:J101"/>
    <mergeCell ref="A102:B106"/>
    <mergeCell ref="C102:F102"/>
    <mergeCell ref="C103:F103"/>
    <mergeCell ref="C104:F104"/>
    <mergeCell ref="C105:F105"/>
    <mergeCell ref="C106:F106"/>
    <mergeCell ref="C107:J107"/>
    <mergeCell ref="A108:B112"/>
    <mergeCell ref="C108:F108"/>
    <mergeCell ref="G108:I108"/>
    <mergeCell ref="C109:F109"/>
    <mergeCell ref="G109:I109"/>
    <mergeCell ref="C110:F110"/>
    <mergeCell ref="G110:I110"/>
    <mergeCell ref="C111:F111"/>
    <mergeCell ref="G111:I111"/>
    <mergeCell ref="C112:F112"/>
    <mergeCell ref="G112:I112"/>
    <mergeCell ref="C114:J114"/>
    <mergeCell ref="C115:J115"/>
    <mergeCell ref="C116:J116"/>
    <mergeCell ref="C117:J117"/>
    <mergeCell ref="A119:B119"/>
    <mergeCell ref="G119:H119"/>
    <mergeCell ref="A121:B121"/>
    <mergeCell ref="C121:J121"/>
    <mergeCell ref="A122:B122"/>
    <mergeCell ref="C122:J122"/>
    <mergeCell ref="A123:B124"/>
    <mergeCell ref="C123:J123"/>
    <mergeCell ref="C124:J124"/>
    <mergeCell ref="A125:B125"/>
    <mergeCell ref="C125:J125"/>
    <mergeCell ref="A126:B130"/>
    <mergeCell ref="C126:J126"/>
    <mergeCell ref="C127:G127"/>
    <mergeCell ref="H127:J127"/>
    <mergeCell ref="C128:G128"/>
    <mergeCell ref="H128:J128"/>
    <mergeCell ref="C129:J129"/>
    <mergeCell ref="C130:J130"/>
    <mergeCell ref="A150:C150"/>
    <mergeCell ref="A153:B153"/>
    <mergeCell ref="G153:H153"/>
    <mergeCell ref="A131:B131"/>
    <mergeCell ref="C131:J131"/>
    <mergeCell ref="A137:J137"/>
    <mergeCell ref="A141:J141"/>
    <mergeCell ref="A143:J143"/>
    <mergeCell ref="A145:J145"/>
    <mergeCell ref="B147:E147"/>
    <mergeCell ref="A148:J148"/>
    <mergeCell ref="A149:C149"/>
    <mergeCell ref="E149:F149"/>
    <mergeCell ref="G149:H149"/>
  </mergeCells>
  <dataValidations count="1">
    <dataValidation type="date" allowBlank="1" showInputMessage="1" showErrorMessage="1" sqref="E24:E25" xr:uid="{5F2D55DE-DDD2-48E3-AF22-73C5BFA11E0D}">
      <formula1>43101</formula1>
      <formula2>44561</formula2>
    </dataValidation>
  </dataValidations>
  <pageMargins left="0.51181102362204722" right="0" top="0.39370078740157483"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2BD0CA8F-CE5C-4CA6-99CF-9B5BDDCB7A8D}">
          <x14:formula1>
            <xm:f>Feuil2!$A$8:$A$9</xm:f>
          </x14:formula1>
          <xm:sqref>E44</xm:sqref>
        </x14:dataValidation>
        <x14:dataValidation type="list" allowBlank="1" showInputMessage="1" showErrorMessage="1" xr:uid="{9B83EE53-EDB5-4726-9C77-8DC9AE0A2A49}">
          <x14:formula1>
            <xm:f>Feuil2!$B$4:$B$7</xm:f>
          </x14:formula1>
          <xm:sqref>E36:E38</xm:sqref>
        </x14:dataValidation>
        <x14:dataValidation type="list" allowBlank="1" showInputMessage="1" showErrorMessage="1" xr:uid="{D531F411-5961-4221-925C-A4C2FC59672E}">
          <x14:formula1>
            <xm:f>Feuil2!$C$1:$C$2</xm:f>
          </x14:formula1>
          <xm:sqref>E45 E21 B37</xm:sqref>
        </x14:dataValidation>
        <x14:dataValidation type="list" allowBlank="1" showInputMessage="1" showErrorMessage="1" xr:uid="{A0232BD5-573E-413E-9EA9-7266EAA22FF1}">
          <x14:formula1>
            <xm:f>Feuil2!$A$4:$A$5</xm:f>
          </x14:formula1>
          <xm:sqref>A21</xm:sqref>
        </x14:dataValidation>
        <x14:dataValidation type="list" showInputMessage="1" showErrorMessage="1" xr:uid="{048E59CA-0A75-4DE2-8815-60C08685F977}">
          <x14:formula1>
            <xm:f>Feuil2!$B$1:$B$3</xm:f>
          </x14:formula1>
          <xm:sqref>E17</xm:sqref>
        </x14:dataValidation>
        <x14:dataValidation type="list" allowBlank="1" showInputMessage="1" showErrorMessage="1" xr:uid="{5A1654BA-3A3F-45F1-BCF5-497DB0B15FE7}">
          <x14:formula1>
            <xm:f>Feuil1!$E$6:$H$6</xm:f>
          </x14:formula1>
          <xm:sqref>F16</xm:sqref>
        </x14:dataValidation>
        <x14:dataValidation type="list" allowBlank="1" showInputMessage="1" showErrorMessage="1" xr:uid="{26A44F0C-1E1E-4240-965B-661BE5FD7A66}">
          <x14:formula1>
            <xm:f>Feuil1!$E$4:$G$4</xm:f>
          </x14:formula1>
          <xm:sqref>B19</xm:sqref>
        </x14:dataValidation>
        <x14:dataValidation type="list" allowBlank="1" showInputMessage="1" showErrorMessage="1" xr:uid="{638B93AB-624C-4DB8-9A0D-2D1FDCE450F8}">
          <x14:formula1>
            <xm:f>Feuil1!$E$2:$G$2</xm:f>
          </x14:formula1>
          <xm:sqref>F19</xm:sqref>
        </x14:dataValidation>
        <x14:dataValidation type="list" allowBlank="1" showInputMessage="1" showErrorMessage="1" xr:uid="{18E01365-9A3C-4FF8-8797-7A2AF6160568}">
          <x14:formula1>
            <xm:f>Feuil1!$F$9:$F$11</xm:f>
          </x14:formula1>
          <xm:sqref>B35</xm:sqref>
        </x14:dataValidation>
        <x14:dataValidation type="list" allowBlank="1" showInputMessage="1" showErrorMessage="1" xr:uid="{F32D72F9-23EC-493A-91E0-04484442484C}">
          <x14:formula1>
            <xm:f>Feuil1!$E$9:$E$13</xm:f>
          </x14:formula1>
          <xm:sqref>F35</xm:sqref>
        </x14:dataValidation>
        <x14:dataValidation type="list" allowBlank="1" showInputMessage="1" showErrorMessage="1" xr:uid="{D0D46312-9E0D-4887-B15D-5B8A191EB3B6}">
          <x14:formula1>
            <xm:f>Feuil1!$E$2:$F$2</xm:f>
          </x14:formula1>
          <xm:sqref>G48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3F85-9E36-4186-826F-574501ABDCFB}">
  <dimension ref="A2:J162"/>
  <sheetViews>
    <sheetView showZeros="0" tabSelected="1" topLeftCell="A15" zoomScaleNormal="100" workbookViewId="0">
      <selection activeCell="E35" sqref="E35:F35"/>
    </sheetView>
  </sheetViews>
  <sheetFormatPr baseColWidth="10" defaultColWidth="11.44140625" defaultRowHeight="14.4"/>
  <cols>
    <col min="1" max="1" width="0.6640625" style="1" customWidth="1"/>
    <col min="2" max="2" width="13.88671875" style="1" customWidth="1"/>
    <col min="3" max="3" width="9.88671875" style="2" customWidth="1"/>
    <col min="4" max="4" width="8.88671875" style="2" customWidth="1"/>
    <col min="5" max="5" width="10.77734375" style="2" customWidth="1"/>
    <col min="6" max="7" width="8.33203125" style="1" customWidth="1"/>
    <col min="8" max="8" width="10.33203125" style="1" customWidth="1"/>
    <col min="9" max="9" width="8.5546875" style="1" customWidth="1"/>
    <col min="10" max="10" width="17.109375" style="1" customWidth="1"/>
    <col min="11" max="16384" width="11.44140625" style="1"/>
  </cols>
  <sheetData>
    <row r="2" spans="2:10" ht="20.399999999999999" customHeight="1">
      <c r="F2" s="24" t="s">
        <v>41</v>
      </c>
      <c r="G2" s="24"/>
      <c r="H2" s="24"/>
      <c r="I2" s="24" t="s">
        <v>40</v>
      </c>
      <c r="J2" s="24"/>
    </row>
    <row r="3" spans="2:10" ht="34.200000000000003">
      <c r="F3" s="269" t="s">
        <v>39</v>
      </c>
      <c r="G3" s="269"/>
      <c r="H3" s="269"/>
      <c r="I3" s="269"/>
      <c r="J3" s="269"/>
    </row>
    <row r="5" spans="2:10" s="7" customFormat="1" ht="17.399999999999999">
      <c r="C5" s="9"/>
      <c r="D5" s="9"/>
      <c r="E5" s="9"/>
      <c r="G5" s="270" t="s">
        <v>38</v>
      </c>
      <c r="H5" s="270"/>
      <c r="I5" s="270"/>
    </row>
    <row r="6" spans="2:10" s="7" customFormat="1" ht="12" customHeight="1">
      <c r="C6" s="9"/>
      <c r="D6" s="9"/>
      <c r="E6" s="9"/>
      <c r="J6" s="7" t="s">
        <v>37</v>
      </c>
    </row>
    <row r="7" spans="2:10" s="8" customFormat="1" ht="15" customHeight="1">
      <c r="B7" s="292" t="s">
        <v>268</v>
      </c>
      <c r="C7" s="292"/>
    </row>
    <row r="8" spans="2:10" s="8" customFormat="1" ht="15" customHeight="1">
      <c r="C8" s="176" t="s">
        <v>269</v>
      </c>
      <c r="D8" s="175"/>
      <c r="E8" s="176" t="s">
        <v>270</v>
      </c>
      <c r="F8" s="175"/>
      <c r="G8" s="176" t="s">
        <v>271</v>
      </c>
      <c r="H8" s="175"/>
    </row>
    <row r="9" spans="2:10" s="8" customFormat="1" ht="15" customHeight="1">
      <c r="C9" s="176" t="s">
        <v>272</v>
      </c>
      <c r="D9" s="175"/>
      <c r="E9" s="176" t="s">
        <v>273</v>
      </c>
      <c r="F9" s="175"/>
      <c r="G9" s="176" t="s">
        <v>274</v>
      </c>
      <c r="H9" s="175"/>
    </row>
    <row r="10" spans="2:10" s="8" customFormat="1" ht="15" customHeight="1">
      <c r="C10" s="176" t="s">
        <v>275</v>
      </c>
      <c r="E10" s="175"/>
    </row>
    <row r="11" spans="2:10" s="8" customFormat="1" ht="15" customHeight="1">
      <c r="B11" s="292" t="s">
        <v>119</v>
      </c>
      <c r="C11" s="292"/>
    </row>
    <row r="12" spans="2:10" s="8" customFormat="1" ht="15" customHeight="1">
      <c r="C12" s="176" t="s">
        <v>258</v>
      </c>
      <c r="D12" s="173"/>
      <c r="E12" s="176" t="s">
        <v>259</v>
      </c>
      <c r="F12" s="174"/>
      <c r="G12" s="176" t="s">
        <v>257</v>
      </c>
      <c r="H12" s="173"/>
      <c r="I12" s="176" t="s">
        <v>259</v>
      </c>
      <c r="J12" s="174"/>
    </row>
    <row r="13" spans="2:10" s="7" customFormat="1" ht="6.6" customHeight="1">
      <c r="C13" s="9"/>
      <c r="D13" s="9"/>
      <c r="E13" s="9"/>
    </row>
    <row r="14" spans="2:10" s="182" customFormat="1" ht="21.45" customHeight="1">
      <c r="B14" s="182" t="s">
        <v>36</v>
      </c>
    </row>
    <row r="15" spans="2:10" s="7" customFormat="1" ht="15" customHeight="1">
      <c r="B15" s="13" t="s">
        <v>35</v>
      </c>
      <c r="C15" s="287"/>
      <c r="D15" s="287"/>
      <c r="E15" s="287"/>
      <c r="F15" s="286" t="s">
        <v>13</v>
      </c>
      <c r="G15" s="286"/>
      <c r="H15" s="288"/>
      <c r="I15" s="288"/>
      <c r="J15" s="169"/>
    </row>
    <row r="16" spans="2:10" s="7" customFormat="1" ht="15" customHeight="1">
      <c r="B16" s="13" t="s">
        <v>18</v>
      </c>
      <c r="C16" s="287"/>
      <c r="D16" s="287"/>
      <c r="E16" s="287"/>
      <c r="F16" s="183" t="s">
        <v>228</v>
      </c>
      <c r="G16" s="184"/>
      <c r="H16" s="77" t="s">
        <v>227</v>
      </c>
      <c r="I16" s="289"/>
      <c r="J16" s="289"/>
    </row>
    <row r="17" spans="2:10" s="7" customFormat="1" ht="15" customHeight="1">
      <c r="B17" s="77" t="s">
        <v>256</v>
      </c>
      <c r="C17" s="293"/>
      <c r="D17" s="293"/>
      <c r="E17" s="8"/>
      <c r="F17" s="286" t="s">
        <v>157</v>
      </c>
      <c r="G17" s="286"/>
      <c r="H17" s="287"/>
      <c r="I17" s="287"/>
      <c r="J17" s="287"/>
    </row>
    <row r="18" spans="2:10" s="7" customFormat="1" ht="6.6" customHeight="1">
      <c r="B18" s="10"/>
      <c r="C18" s="154"/>
      <c r="D18" s="154"/>
      <c r="E18" s="9"/>
      <c r="F18" s="155"/>
      <c r="G18" s="155"/>
      <c r="H18" s="154"/>
      <c r="I18" s="154"/>
      <c r="J18" s="154"/>
    </row>
    <row r="19" spans="2:10" s="21" customFormat="1" ht="16.2" customHeight="1">
      <c r="B19" s="21" t="s">
        <v>33</v>
      </c>
      <c r="C19" s="22"/>
      <c r="D19" s="22"/>
      <c r="E19" s="22"/>
      <c r="F19" s="22"/>
    </row>
    <row r="20" spans="2:10" s="8" customFormat="1" ht="16.2" customHeight="1">
      <c r="B20" s="176" t="s">
        <v>13</v>
      </c>
      <c r="C20" s="287"/>
      <c r="D20" s="287"/>
      <c r="E20" s="287"/>
      <c r="F20" s="290" t="s">
        <v>32</v>
      </c>
      <c r="G20" s="290"/>
      <c r="H20" s="291"/>
      <c r="I20" s="291"/>
    </row>
    <row r="21" spans="2:10" s="7" customFormat="1" ht="6.6" customHeight="1">
      <c r="C21" s="9"/>
      <c r="D21" s="9"/>
      <c r="E21" s="9"/>
    </row>
    <row r="22" spans="2:10" s="15" customFormat="1" ht="21.45" customHeight="1">
      <c r="B22" s="182" t="s">
        <v>31</v>
      </c>
      <c r="C22" s="16"/>
      <c r="D22" s="16"/>
      <c r="E22" s="16"/>
      <c r="F22" s="272" t="s">
        <v>30</v>
      </c>
      <c r="G22" s="272"/>
      <c r="H22" s="166"/>
      <c r="I22" s="9"/>
      <c r="J22" s="9"/>
    </row>
    <row r="23" spans="2:10" s="7" customFormat="1" ht="15" customHeight="1">
      <c r="B23" s="13" t="s">
        <v>13</v>
      </c>
      <c r="C23" s="185"/>
      <c r="D23" s="185"/>
      <c r="E23" s="186"/>
      <c r="F23" s="286" t="s">
        <v>29</v>
      </c>
      <c r="G23" s="286"/>
      <c r="H23" s="169"/>
      <c r="I23" s="169"/>
      <c r="J23" s="8"/>
    </row>
    <row r="24" spans="2:10" s="7" customFormat="1" ht="15" customHeight="1">
      <c r="B24" s="13" t="s">
        <v>28</v>
      </c>
      <c r="C24" s="287"/>
      <c r="D24" s="287"/>
      <c r="E24" s="287"/>
      <c r="F24" s="286" t="s">
        <v>27</v>
      </c>
      <c r="G24" s="286"/>
      <c r="H24" s="294"/>
      <c r="I24" s="294"/>
      <c r="J24" s="294"/>
    </row>
    <row r="25" spans="2:10" s="7" customFormat="1" ht="15" customHeight="1">
      <c r="B25" s="77" t="s">
        <v>26</v>
      </c>
      <c r="C25" s="187"/>
      <c r="D25" s="160"/>
      <c r="E25" s="160"/>
      <c r="F25" s="286" t="s">
        <v>25</v>
      </c>
      <c r="G25" s="286"/>
      <c r="H25" s="169"/>
      <c r="I25" s="8"/>
      <c r="J25" s="8"/>
    </row>
    <row r="26" spans="2:10" s="7" customFormat="1" ht="15" customHeight="1">
      <c r="B26" s="8" t="s">
        <v>262</v>
      </c>
      <c r="C26" s="160"/>
      <c r="D26" s="288"/>
      <c r="E26" s="288"/>
      <c r="F26" s="8" t="s">
        <v>261</v>
      </c>
      <c r="G26" s="161"/>
      <c r="H26" s="8"/>
      <c r="I26" s="288"/>
      <c r="J26" s="288"/>
    </row>
    <row r="27" spans="2:10" s="7" customFormat="1" ht="15" customHeight="1">
      <c r="B27" s="296" t="s">
        <v>24</v>
      </c>
      <c r="C27" s="296"/>
      <c r="D27" s="295"/>
      <c r="E27" s="295"/>
      <c r="F27" s="299" t="s">
        <v>210</v>
      </c>
      <c r="G27" s="299"/>
      <c r="H27" s="167"/>
      <c r="I27" s="167" t="s">
        <v>265</v>
      </c>
      <c r="J27" s="164"/>
    </row>
    <row r="28" spans="2:10" s="7" customFormat="1" ht="6.6" customHeight="1">
      <c r="B28" s="162"/>
      <c r="C28" s="162"/>
      <c r="D28" s="163"/>
      <c r="E28" s="163"/>
      <c r="F28" s="157"/>
      <c r="G28" s="157"/>
      <c r="H28" s="159"/>
      <c r="I28" s="159"/>
      <c r="J28" s="159"/>
    </row>
    <row r="29" spans="2:10" s="17" customFormat="1" ht="21.45" customHeight="1">
      <c r="B29" s="182" t="s">
        <v>23</v>
      </c>
      <c r="C29" s="16" t="s">
        <v>263</v>
      </c>
      <c r="D29" s="16"/>
    </row>
    <row r="30" spans="2:10" s="7" customFormat="1" ht="15" customHeight="1">
      <c r="B30" s="297" t="s">
        <v>22</v>
      </c>
      <c r="C30" s="297"/>
      <c r="D30" s="298"/>
      <c r="E30" s="298"/>
      <c r="F30" s="286" t="s">
        <v>21</v>
      </c>
      <c r="G30" s="286"/>
      <c r="H30" s="298"/>
      <c r="I30" s="298"/>
      <c r="J30" s="102"/>
    </row>
    <row r="31" spans="2:10" s="7" customFormat="1" ht="15" customHeight="1">
      <c r="B31" s="297" t="s">
        <v>20</v>
      </c>
      <c r="C31" s="297"/>
      <c r="D31" s="298"/>
      <c r="E31" s="298"/>
      <c r="F31" s="188"/>
      <c r="G31" s="188"/>
      <c r="H31" s="8"/>
      <c r="I31" s="8"/>
    </row>
    <row r="32" spans="2:10" s="7" customFormat="1" ht="6.6" customHeight="1">
      <c r="B32" s="20"/>
      <c r="C32" s="156"/>
      <c r="D32" s="156"/>
      <c r="E32" s="156"/>
      <c r="F32" s="19"/>
      <c r="G32" s="19"/>
    </row>
    <row r="33" spans="2:10" s="182" customFormat="1" ht="21.45" customHeight="1">
      <c r="B33" s="182" t="s">
        <v>19</v>
      </c>
    </row>
    <row r="34" spans="2:10" s="7" customFormat="1" ht="15" customHeight="1">
      <c r="B34" s="77" t="s">
        <v>13</v>
      </c>
      <c r="C34" s="287"/>
      <c r="D34" s="287"/>
      <c r="E34" s="287"/>
      <c r="F34" s="8"/>
      <c r="G34" s="183" t="s">
        <v>18</v>
      </c>
      <c r="H34" s="287"/>
      <c r="I34" s="287"/>
      <c r="J34" s="287"/>
    </row>
    <row r="35" spans="2:10" s="7" customFormat="1" ht="15" customHeight="1">
      <c r="B35" s="77" t="s">
        <v>228</v>
      </c>
      <c r="C35" s="168"/>
      <c r="D35" s="77" t="s">
        <v>227</v>
      </c>
      <c r="E35" s="288"/>
      <c r="F35" s="288"/>
      <c r="G35" s="183" t="s">
        <v>17</v>
      </c>
      <c r="H35" s="287"/>
      <c r="I35" s="287"/>
      <c r="J35" s="8"/>
    </row>
    <row r="36" spans="2:10" s="7" customFormat="1" ht="6.6" customHeight="1">
      <c r="B36" s="12" t="s">
        <v>0</v>
      </c>
      <c r="C36" s="9"/>
      <c r="D36" s="9"/>
      <c r="E36" s="9"/>
    </row>
    <row r="37" spans="2:10" s="182" customFormat="1" ht="21.45" customHeight="1">
      <c r="B37" s="182" t="s">
        <v>16</v>
      </c>
    </row>
    <row r="38" spans="2:10" s="7" customFormat="1" ht="15" customHeight="1">
      <c r="B38" s="77" t="s">
        <v>15</v>
      </c>
      <c r="C38" s="189" t="s">
        <v>14</v>
      </c>
      <c r="D38" s="189"/>
      <c r="E38" s="8"/>
      <c r="F38" s="8"/>
      <c r="G38" s="8"/>
      <c r="H38" s="8"/>
      <c r="I38" s="8"/>
      <c r="J38" s="8"/>
    </row>
    <row r="39" spans="2:10" s="7" customFormat="1" ht="15" customHeight="1">
      <c r="B39" s="13" t="s">
        <v>13</v>
      </c>
      <c r="C39" s="287"/>
      <c r="D39" s="287"/>
      <c r="E39" s="287"/>
      <c r="F39" s="287"/>
      <c r="G39" s="8"/>
      <c r="H39" s="8"/>
      <c r="I39" s="8"/>
      <c r="J39" s="8"/>
    </row>
    <row r="40" spans="2:10" s="7" customFormat="1" ht="15" customHeight="1">
      <c r="B40" s="77" t="s">
        <v>12</v>
      </c>
      <c r="C40" s="168"/>
      <c r="D40" s="8"/>
      <c r="E40" s="13" t="s">
        <v>11</v>
      </c>
      <c r="F40" s="168"/>
      <c r="G40" s="183" t="s">
        <v>10</v>
      </c>
      <c r="H40" s="168"/>
      <c r="I40" s="8"/>
      <c r="J40" s="8"/>
    </row>
    <row r="41" spans="2:10" s="7" customFormat="1" ht="6.6" customHeight="1">
      <c r="B41" s="13"/>
      <c r="C41" s="8"/>
      <c r="D41" s="8"/>
      <c r="E41" s="8"/>
      <c r="F41" s="8"/>
      <c r="G41" s="8"/>
      <c r="H41" s="8"/>
      <c r="I41" s="8"/>
      <c r="J41" s="8"/>
    </row>
    <row r="42" spans="2:10" s="7" customFormat="1" ht="15" customHeight="1">
      <c r="B42" s="77" t="s">
        <v>9</v>
      </c>
      <c r="C42" s="169"/>
      <c r="D42" s="8"/>
      <c r="E42" s="8"/>
      <c r="F42" s="286" t="s">
        <v>8</v>
      </c>
      <c r="G42" s="286"/>
      <c r="H42" s="168"/>
      <c r="I42" s="8"/>
      <c r="J42" s="8"/>
    </row>
    <row r="43" spans="2:10" s="7" customFormat="1" ht="6.6" customHeight="1">
      <c r="B43" s="190"/>
      <c r="C43" s="8"/>
      <c r="D43" s="8"/>
      <c r="E43" s="8"/>
      <c r="F43" s="8"/>
      <c r="G43" s="8"/>
      <c r="H43" s="8"/>
      <c r="I43" s="8"/>
      <c r="J43" s="8"/>
    </row>
    <row r="44" spans="2:10" s="7" customFormat="1" ht="15" customHeight="1">
      <c r="B44" s="77" t="s">
        <v>217</v>
      </c>
      <c r="C44" s="169"/>
      <c r="D44" s="77" t="s">
        <v>218</v>
      </c>
      <c r="E44" s="170"/>
      <c r="F44" s="191"/>
      <c r="G44" s="191"/>
      <c r="H44" s="171"/>
      <c r="I44" s="170"/>
      <c r="J44" s="170"/>
    </row>
    <row r="45" spans="2:10" s="7" customFormat="1" ht="6.6" customHeight="1">
      <c r="B45" s="150"/>
      <c r="C45" s="9"/>
      <c r="D45" s="9"/>
      <c r="E45" s="9"/>
    </row>
    <row r="46" spans="2:10" s="7" customFormat="1" ht="17.399999999999999" customHeight="1">
      <c r="B46" s="300" t="s">
        <v>6</v>
      </c>
      <c r="C46" s="300"/>
      <c r="D46" s="300"/>
      <c r="E46" s="300"/>
      <c r="F46" s="300"/>
      <c r="G46" s="300"/>
      <c r="H46" s="300"/>
      <c r="I46" s="300"/>
      <c r="J46" s="300"/>
    </row>
    <row r="47" spans="2:10" s="7" customFormat="1" ht="19.8" customHeight="1">
      <c r="B47" s="277" t="s">
        <v>5</v>
      </c>
      <c r="C47" s="277"/>
      <c r="D47" s="8" t="s">
        <v>4</v>
      </c>
    </row>
    <row r="48" spans="2:10" s="7" customFormat="1" ht="15.6" customHeight="1">
      <c r="B48" s="278" t="s">
        <v>255</v>
      </c>
      <c r="C48" s="278"/>
      <c r="D48" s="278"/>
      <c r="E48" s="278"/>
      <c r="F48" s="278"/>
      <c r="G48" s="278"/>
      <c r="H48" s="278"/>
      <c r="I48" s="278"/>
      <c r="J48" s="278"/>
    </row>
    <row r="49" spans="1:10" ht="15.6" customHeight="1">
      <c r="B49" s="301" t="s">
        <v>254</v>
      </c>
      <c r="C49" s="301"/>
      <c r="D49" s="301"/>
      <c r="E49" s="301"/>
      <c r="F49" s="301"/>
      <c r="G49" s="302" t="s">
        <v>3</v>
      </c>
      <c r="H49" s="302"/>
      <c r="I49" s="302"/>
      <c r="J49" s="302"/>
    </row>
    <row r="50" spans="1:10" ht="6" customHeight="1">
      <c r="B50" s="6" t="s">
        <v>0</v>
      </c>
      <c r="E50" s="250"/>
      <c r="F50" s="250"/>
      <c r="G50" s="250"/>
      <c r="H50" s="250"/>
      <c r="I50" s="250"/>
      <c r="J50" s="250"/>
    </row>
    <row r="51" spans="1:10" s="116" customFormat="1" ht="19.8" customHeight="1">
      <c r="B51" s="303" t="s">
        <v>2</v>
      </c>
      <c r="C51" s="303"/>
      <c r="D51" s="303"/>
      <c r="E51" s="303"/>
      <c r="F51" s="303"/>
      <c r="G51" s="303"/>
      <c r="H51" s="303"/>
      <c r="I51" s="303"/>
      <c r="J51" s="303"/>
    </row>
    <row r="52" spans="1:10" s="116" customFormat="1" ht="19.8" customHeight="1">
      <c r="B52" s="303" t="s">
        <v>1</v>
      </c>
      <c r="C52" s="303"/>
      <c r="D52" s="303"/>
      <c r="E52" s="303"/>
      <c r="F52" s="303"/>
      <c r="G52" s="303"/>
      <c r="H52" s="303"/>
      <c r="I52" s="303"/>
      <c r="J52" s="303"/>
    </row>
    <row r="53" spans="1:10" ht="10.050000000000001" customHeight="1">
      <c r="B53" s="5"/>
      <c r="C53" s="5"/>
      <c r="D53" s="5"/>
      <c r="E53" s="5"/>
      <c r="F53" s="5"/>
      <c r="G53" s="5"/>
      <c r="H53" s="5"/>
      <c r="I53" s="5"/>
      <c r="J53" s="5"/>
    </row>
    <row r="54" spans="1:10" ht="3.9" customHeight="1">
      <c r="B54" s="4" t="s">
        <v>0</v>
      </c>
      <c r="J54" s="3"/>
    </row>
    <row r="55" spans="1:10" ht="15.6" customHeight="1">
      <c r="B55" s="252" t="s">
        <v>159</v>
      </c>
      <c r="C55" s="252"/>
      <c r="D55" s="252"/>
      <c r="E55" s="252"/>
      <c r="F55" s="252"/>
      <c r="G55" s="252"/>
      <c r="H55" s="252"/>
      <c r="I55" s="172" t="s">
        <v>187</v>
      </c>
      <c r="J55" s="69"/>
    </row>
    <row r="56" spans="1:10" ht="3.9" customHeight="1">
      <c r="B56" s="4" t="s">
        <v>0</v>
      </c>
      <c r="J56" s="70"/>
    </row>
    <row r="57" spans="1:10" s="7" customFormat="1" ht="18.75" hidden="1" customHeight="1">
      <c r="B57" s="253"/>
      <c r="C57" s="253"/>
      <c r="D57" s="253"/>
      <c r="E57" s="253"/>
      <c r="F57" s="253"/>
      <c r="G57" s="253"/>
      <c r="H57" s="253"/>
    </row>
    <row r="58" spans="1:10" s="7" customFormat="1" ht="16.2" hidden="1" customHeight="1">
      <c r="B58" s="247" t="e">
        <f>VLOOKUP(J5,[1]Clients!A5:BI1103,34,FALSE)</f>
        <v>#N/A</v>
      </c>
      <c r="C58" s="247"/>
      <c r="D58" s="247"/>
      <c r="E58" s="247"/>
      <c r="F58" s="71"/>
      <c r="G58" s="248" t="s">
        <v>160</v>
      </c>
      <c r="H58" s="248"/>
      <c r="I58" s="248"/>
      <c r="J58" s="248"/>
    </row>
    <row r="59" spans="1:10" ht="14.4" hidden="1" customHeight="1">
      <c r="B59" s="247"/>
      <c r="C59" s="247"/>
      <c r="D59" s="247"/>
      <c r="E59" s="247"/>
      <c r="G59" s="248" t="s">
        <v>161</v>
      </c>
      <c r="H59" s="248"/>
      <c r="I59" s="248"/>
      <c r="J59" s="248"/>
    </row>
    <row r="61" spans="1:10" ht="53.4" customHeight="1">
      <c r="B61" s="25"/>
      <c r="C61" s="316" t="s">
        <v>53</v>
      </c>
      <c r="D61" s="316"/>
      <c r="E61" s="316"/>
      <c r="F61" s="316"/>
      <c r="G61" s="316"/>
      <c r="H61" s="316"/>
      <c r="I61" s="316"/>
      <c r="J61" s="316"/>
    </row>
    <row r="62" spans="1:10" ht="9" customHeight="1">
      <c r="A62" s="149"/>
      <c r="B62" s="25"/>
      <c r="C62" s="25"/>
      <c r="D62" s="25"/>
      <c r="E62" s="25"/>
      <c r="F62" s="25"/>
      <c r="G62" s="25"/>
      <c r="H62" s="25"/>
      <c r="I62" s="25"/>
    </row>
    <row r="63" spans="1:10" ht="45" customHeight="1">
      <c r="A63" s="304" t="s">
        <v>54</v>
      </c>
      <c r="B63" s="305"/>
      <c r="C63" s="310" t="s">
        <v>283</v>
      </c>
      <c r="D63" s="310"/>
      <c r="E63" s="310"/>
      <c r="F63" s="310"/>
      <c r="G63" s="310"/>
      <c r="H63" s="310"/>
      <c r="I63" s="310"/>
      <c r="J63" s="311"/>
    </row>
    <row r="64" spans="1:10" ht="60" customHeight="1">
      <c r="A64" s="306"/>
      <c r="B64" s="307"/>
      <c r="C64" s="312" t="s">
        <v>131</v>
      </c>
      <c r="D64" s="312"/>
      <c r="E64" s="312"/>
      <c r="F64" s="312"/>
      <c r="G64" s="312"/>
      <c r="H64" s="312"/>
      <c r="I64" s="312"/>
      <c r="J64" s="313"/>
    </row>
    <row r="65" spans="1:10" ht="29.4" customHeight="1">
      <c r="A65" s="308"/>
      <c r="B65" s="309"/>
      <c r="C65" s="314" t="s">
        <v>284</v>
      </c>
      <c r="D65" s="314"/>
      <c r="E65" s="314"/>
      <c r="F65" s="314"/>
      <c r="G65" s="314"/>
      <c r="H65" s="314"/>
      <c r="I65" s="314"/>
      <c r="J65" s="315"/>
    </row>
    <row r="66" spans="1:10" ht="15" customHeight="1">
      <c r="A66" s="304" t="s">
        <v>23</v>
      </c>
      <c r="B66" s="305"/>
      <c r="C66" s="310" t="s">
        <v>56</v>
      </c>
      <c r="D66" s="310"/>
      <c r="E66" s="310"/>
      <c r="F66" s="310"/>
      <c r="G66" s="148"/>
      <c r="H66" s="148"/>
      <c r="I66" s="148"/>
      <c r="J66" s="147"/>
    </row>
    <row r="67" spans="1:10" ht="15" customHeight="1">
      <c r="A67" s="306"/>
      <c r="B67" s="307"/>
      <c r="C67" s="312" t="s">
        <v>57</v>
      </c>
      <c r="D67" s="312"/>
      <c r="E67" s="312"/>
      <c r="F67" s="312"/>
      <c r="G67" s="312"/>
      <c r="H67" s="312"/>
      <c r="I67" s="312"/>
      <c r="J67" s="313"/>
    </row>
    <row r="68" spans="1:10" ht="15" customHeight="1">
      <c r="A68" s="306"/>
      <c r="B68" s="307"/>
      <c r="C68" s="317" t="s">
        <v>58</v>
      </c>
      <c r="D68" s="317"/>
      <c r="E68" s="317"/>
      <c r="F68" s="317"/>
      <c r="G68" s="25"/>
      <c r="H68" s="25"/>
      <c r="I68" s="25"/>
      <c r="J68" s="139"/>
    </row>
    <row r="69" spans="1:10" ht="15" customHeight="1">
      <c r="A69" s="306"/>
      <c r="B69" s="307"/>
      <c r="C69" s="317" t="s">
        <v>59</v>
      </c>
      <c r="D69" s="317"/>
      <c r="E69" s="317"/>
      <c r="F69" s="317"/>
      <c r="G69" s="317"/>
      <c r="H69" s="317"/>
      <c r="I69" s="317"/>
      <c r="J69" s="318"/>
    </row>
    <row r="70" spans="1:10" ht="15" customHeight="1">
      <c r="A70" s="308"/>
      <c r="B70" s="309"/>
      <c r="C70" s="319" t="s">
        <v>129</v>
      </c>
      <c r="D70" s="319"/>
      <c r="E70" s="319"/>
      <c r="F70" s="319"/>
      <c r="G70" s="319"/>
      <c r="H70" s="319"/>
      <c r="I70" s="319"/>
      <c r="J70" s="320"/>
    </row>
    <row r="71" spans="1:10" ht="39" customHeight="1">
      <c r="A71" s="304" t="s">
        <v>60</v>
      </c>
      <c r="B71" s="305"/>
      <c r="C71" s="310" t="s">
        <v>61</v>
      </c>
      <c r="D71" s="310"/>
      <c r="E71" s="310"/>
      <c r="F71" s="310"/>
      <c r="G71" s="310"/>
      <c r="H71" s="310"/>
      <c r="I71" s="310"/>
      <c r="J71" s="311"/>
    </row>
    <row r="72" spans="1:10" ht="34.950000000000003" customHeight="1">
      <c r="A72" s="308"/>
      <c r="B72" s="309"/>
      <c r="C72" s="319" t="s">
        <v>62</v>
      </c>
      <c r="D72" s="319"/>
      <c r="E72" s="319"/>
      <c r="F72" s="319"/>
      <c r="G72" s="319"/>
      <c r="H72" s="319"/>
      <c r="I72" s="319"/>
      <c r="J72" s="320"/>
    </row>
    <row r="73" spans="1:10" ht="55.05" customHeight="1">
      <c r="A73" s="304" t="s">
        <v>63</v>
      </c>
      <c r="B73" s="305"/>
      <c r="C73" s="310" t="s">
        <v>64</v>
      </c>
      <c r="D73" s="310"/>
      <c r="E73" s="310"/>
      <c r="F73" s="310"/>
      <c r="G73" s="310"/>
      <c r="H73" s="310"/>
      <c r="I73" s="310"/>
      <c r="J73" s="311"/>
    </row>
    <row r="74" spans="1:10" ht="28.2" customHeight="1">
      <c r="A74" s="306"/>
      <c r="B74" s="307"/>
      <c r="C74" s="312" t="s">
        <v>65</v>
      </c>
      <c r="D74" s="312"/>
      <c r="E74" s="312"/>
      <c r="F74" s="312"/>
      <c r="G74" s="312"/>
      <c r="H74" s="312"/>
      <c r="I74" s="312"/>
      <c r="J74" s="313"/>
    </row>
    <row r="75" spans="1:10" ht="70.05" customHeight="1">
      <c r="A75" s="306"/>
      <c r="B75" s="307"/>
      <c r="C75" s="312" t="s">
        <v>66</v>
      </c>
      <c r="D75" s="312"/>
      <c r="E75" s="312"/>
      <c r="F75" s="312"/>
      <c r="G75" s="312"/>
      <c r="H75" s="312"/>
      <c r="I75" s="312"/>
      <c r="J75" s="313"/>
    </row>
    <row r="76" spans="1:10" ht="72.599999999999994" customHeight="1">
      <c r="A76" s="308"/>
      <c r="B76" s="309"/>
      <c r="C76" s="319" t="s">
        <v>137</v>
      </c>
      <c r="D76" s="319"/>
      <c r="E76" s="319"/>
      <c r="F76" s="319"/>
      <c r="G76" s="319"/>
      <c r="H76" s="319"/>
      <c r="I76" s="319"/>
      <c r="J76" s="320"/>
    </row>
    <row r="77" spans="1:10" ht="34.950000000000003" customHeight="1">
      <c r="A77" s="304" t="s">
        <v>67</v>
      </c>
      <c r="B77" s="305"/>
      <c r="C77" s="310" t="s">
        <v>68</v>
      </c>
      <c r="D77" s="310"/>
      <c r="E77" s="310"/>
      <c r="F77" s="310"/>
      <c r="G77" s="310"/>
      <c r="H77" s="310"/>
      <c r="I77" s="310"/>
      <c r="J77" s="311"/>
    </row>
    <row r="78" spans="1:10" ht="34.950000000000003" customHeight="1">
      <c r="A78" s="308"/>
      <c r="B78" s="309"/>
      <c r="C78" s="319" t="s">
        <v>69</v>
      </c>
      <c r="D78" s="319"/>
      <c r="E78" s="319"/>
      <c r="F78" s="319"/>
      <c r="G78" s="319"/>
      <c r="H78" s="319"/>
      <c r="I78" s="319"/>
      <c r="J78" s="320"/>
    </row>
    <row r="79" spans="1:10" ht="15" customHeight="1">
      <c r="A79" s="304" t="s">
        <v>9</v>
      </c>
      <c r="B79" s="305"/>
      <c r="C79" s="310" t="s">
        <v>70</v>
      </c>
      <c r="D79" s="310"/>
      <c r="E79" s="310"/>
      <c r="F79" s="310"/>
      <c r="G79" s="310"/>
      <c r="H79" s="310"/>
      <c r="I79" s="310"/>
      <c r="J79" s="311"/>
    </row>
    <row r="80" spans="1:10" ht="15" customHeight="1">
      <c r="A80" s="306"/>
      <c r="B80" s="307"/>
      <c r="C80" s="312" t="s">
        <v>71</v>
      </c>
      <c r="D80" s="312"/>
      <c r="E80" s="312"/>
      <c r="F80" s="312"/>
      <c r="G80" s="312"/>
      <c r="H80" s="312"/>
      <c r="I80" s="312"/>
      <c r="J80" s="313"/>
    </row>
    <row r="81" spans="1:10" ht="45" customHeight="1">
      <c r="A81" s="308"/>
      <c r="B81" s="309"/>
      <c r="C81" s="319" t="s">
        <v>73</v>
      </c>
      <c r="D81" s="319"/>
      <c r="E81" s="319"/>
      <c r="F81" s="319"/>
      <c r="G81" s="319"/>
      <c r="H81" s="319"/>
      <c r="I81" s="319"/>
      <c r="J81" s="320"/>
    </row>
    <row r="82" spans="1:10" ht="16.2" customHeight="1">
      <c r="A82" s="137"/>
      <c r="B82" s="136"/>
      <c r="C82" s="136"/>
      <c r="D82" s="136"/>
      <c r="E82" s="136"/>
      <c r="F82" s="136"/>
      <c r="G82" s="136"/>
      <c r="H82" s="136"/>
      <c r="I82" s="136"/>
    </row>
    <row r="83" spans="1:10" ht="30" customHeight="1">
      <c r="A83" s="321" t="s">
        <v>134</v>
      </c>
      <c r="B83" s="321"/>
      <c r="C83" s="118">
        <f>J5</f>
        <v>0</v>
      </c>
      <c r="D83" s="118" t="s">
        <v>133</v>
      </c>
      <c r="E83" s="118">
        <f>C23</f>
        <v>0</v>
      </c>
      <c r="G83" s="151" t="s">
        <v>258</v>
      </c>
      <c r="H83" s="152">
        <f>D12</f>
        <v>0</v>
      </c>
      <c r="I83" s="118" t="s">
        <v>260</v>
      </c>
      <c r="J83" s="152">
        <f>H12</f>
        <v>0</v>
      </c>
    </row>
    <row r="84" spans="1:10" ht="30" customHeight="1">
      <c r="A84" s="158"/>
      <c r="B84" s="158"/>
      <c r="C84" s="118"/>
      <c r="D84" s="118"/>
      <c r="E84" s="118"/>
      <c r="G84" s="151"/>
      <c r="H84" s="152"/>
      <c r="I84" s="118"/>
      <c r="J84" s="152"/>
    </row>
    <row r="85" spans="1:10" ht="9.6" customHeight="1">
      <c r="A85" s="135"/>
      <c r="B85" s="135"/>
      <c r="C85" s="118"/>
      <c r="D85" s="118"/>
      <c r="E85" s="118"/>
      <c r="F85" s="118"/>
      <c r="G85" s="118"/>
      <c r="H85" s="118"/>
      <c r="I85" s="118"/>
      <c r="J85" s="118"/>
    </row>
    <row r="86" spans="1:10" ht="7.8" customHeight="1">
      <c r="A86" s="146"/>
      <c r="B86" s="145"/>
      <c r="C86" s="144"/>
      <c r="D86" s="144"/>
      <c r="E86" s="144"/>
      <c r="F86" s="144"/>
      <c r="G86" s="144"/>
      <c r="H86" s="144"/>
      <c r="I86" s="144"/>
      <c r="J86" s="143"/>
    </row>
    <row r="87" spans="1:10" ht="14.4" customHeight="1">
      <c r="A87" s="306" t="s">
        <v>229</v>
      </c>
      <c r="B87" s="307"/>
      <c r="C87" s="1"/>
      <c r="D87" s="322" t="s">
        <v>230</v>
      </c>
      <c r="E87" s="322"/>
      <c r="F87" s="322" t="s">
        <v>231</v>
      </c>
      <c r="G87" s="322"/>
      <c r="H87" s="323" t="s">
        <v>232</v>
      </c>
      <c r="I87" s="323"/>
      <c r="J87" s="112"/>
    </row>
    <row r="88" spans="1:10">
      <c r="A88" s="306"/>
      <c r="B88" s="307"/>
      <c r="C88" s="1"/>
      <c r="D88" s="142" t="s">
        <v>233</v>
      </c>
      <c r="E88" s="142" t="s">
        <v>234</v>
      </c>
      <c r="F88" s="142" t="s">
        <v>233</v>
      </c>
      <c r="G88" s="142" t="s">
        <v>234</v>
      </c>
      <c r="H88" s="142" t="s">
        <v>233</v>
      </c>
      <c r="I88" s="142" t="s">
        <v>234</v>
      </c>
      <c r="J88" s="112"/>
    </row>
    <row r="89" spans="1:10">
      <c r="A89" s="306"/>
      <c r="B89" s="307"/>
      <c r="C89" s="1"/>
      <c r="D89" s="142" t="s">
        <v>285</v>
      </c>
      <c r="E89" s="142" t="s">
        <v>286</v>
      </c>
      <c r="F89" s="142" t="s">
        <v>287</v>
      </c>
      <c r="G89" s="142" t="s">
        <v>288</v>
      </c>
      <c r="H89" s="142" t="s">
        <v>289</v>
      </c>
      <c r="I89" s="142" t="s">
        <v>290</v>
      </c>
      <c r="J89" s="112"/>
    </row>
    <row r="90" spans="1:10">
      <c r="A90" s="306"/>
      <c r="B90" s="307"/>
      <c r="C90" s="114" t="s">
        <v>241</v>
      </c>
      <c r="D90" s="1"/>
      <c r="E90" s="136"/>
      <c r="F90" s="136"/>
      <c r="G90" s="136"/>
      <c r="H90" s="136"/>
      <c r="I90" s="136"/>
      <c r="J90" s="140"/>
    </row>
    <row r="91" spans="1:10">
      <c r="A91" s="306"/>
      <c r="B91" s="307"/>
      <c r="C91" s="114"/>
      <c r="D91" s="322" t="s">
        <v>230</v>
      </c>
      <c r="E91" s="322"/>
      <c r="F91" s="322" t="s">
        <v>231</v>
      </c>
      <c r="G91" s="322"/>
      <c r="H91" s="323" t="s">
        <v>232</v>
      </c>
      <c r="I91" s="323"/>
      <c r="J91" s="140"/>
    </row>
    <row r="92" spans="1:10">
      <c r="A92" s="306"/>
      <c r="B92" s="307"/>
      <c r="C92" s="114"/>
      <c r="D92" s="142" t="s">
        <v>233</v>
      </c>
      <c r="E92" s="142" t="s">
        <v>234</v>
      </c>
      <c r="F92" s="142" t="s">
        <v>233</v>
      </c>
      <c r="G92" s="142" t="s">
        <v>234</v>
      </c>
      <c r="H92" s="142" t="s">
        <v>233</v>
      </c>
      <c r="I92" s="142" t="s">
        <v>234</v>
      </c>
      <c r="J92" s="140"/>
    </row>
    <row r="93" spans="1:10">
      <c r="A93" s="306"/>
      <c r="B93" s="307"/>
      <c r="C93" s="136" t="s">
        <v>242</v>
      </c>
      <c r="D93" s="141" t="s">
        <v>243</v>
      </c>
      <c r="E93" s="141" t="s">
        <v>243</v>
      </c>
      <c r="F93" s="141" t="s">
        <v>243</v>
      </c>
      <c r="G93" s="141" t="s">
        <v>243</v>
      </c>
      <c r="H93" s="141" t="s">
        <v>243</v>
      </c>
      <c r="I93" s="141" t="s">
        <v>243</v>
      </c>
      <c r="J93" s="140"/>
    </row>
    <row r="94" spans="1:10" ht="27.6">
      <c r="A94" s="306"/>
      <c r="B94" s="307"/>
      <c r="C94" s="136" t="s">
        <v>244</v>
      </c>
      <c r="D94" s="141" t="s">
        <v>243</v>
      </c>
      <c r="E94" s="141" t="s">
        <v>243</v>
      </c>
      <c r="F94" s="141" t="s">
        <v>243</v>
      </c>
      <c r="G94" s="141" t="s">
        <v>243</v>
      </c>
      <c r="H94" s="141" t="s">
        <v>243</v>
      </c>
      <c r="I94" s="141" t="s">
        <v>243</v>
      </c>
      <c r="J94" s="140"/>
    </row>
    <row r="95" spans="1:10" ht="27.6">
      <c r="A95" s="306"/>
      <c r="B95" s="307"/>
      <c r="C95" s="136" t="s">
        <v>245</v>
      </c>
      <c r="D95" s="141" t="s">
        <v>236</v>
      </c>
      <c r="E95" s="141" t="s">
        <v>243</v>
      </c>
      <c r="F95" s="141" t="s">
        <v>243</v>
      </c>
      <c r="G95" s="141" t="s">
        <v>243</v>
      </c>
      <c r="H95" s="141" t="s">
        <v>243</v>
      </c>
      <c r="I95" s="141" t="s">
        <v>243</v>
      </c>
      <c r="J95" s="140"/>
    </row>
    <row r="96" spans="1:10" s="116" customFormat="1" ht="21" customHeight="1">
      <c r="A96" s="324" t="s">
        <v>246</v>
      </c>
      <c r="B96" s="325"/>
      <c r="C96" s="325"/>
      <c r="D96" s="325"/>
      <c r="E96" s="325"/>
      <c r="F96" s="325"/>
      <c r="G96" s="325"/>
      <c r="H96" s="325"/>
      <c r="I96" s="325"/>
      <c r="J96" s="326"/>
    </row>
    <row r="97" spans="1:10" ht="19.95" customHeight="1">
      <c r="A97" s="304" t="s">
        <v>72</v>
      </c>
      <c r="B97" s="305"/>
      <c r="C97" s="310" t="s">
        <v>74</v>
      </c>
      <c r="D97" s="310"/>
      <c r="E97" s="310"/>
      <c r="F97" s="310"/>
      <c r="G97" s="310"/>
      <c r="H97" s="310"/>
      <c r="I97" s="310"/>
      <c r="J97" s="311"/>
    </row>
    <row r="98" spans="1:10" ht="39.6" customHeight="1">
      <c r="A98" s="308"/>
      <c r="B98" s="309"/>
      <c r="C98" s="319" t="s">
        <v>75</v>
      </c>
      <c r="D98" s="319"/>
      <c r="E98" s="319"/>
      <c r="F98" s="319"/>
      <c r="G98" s="319"/>
      <c r="H98" s="319"/>
      <c r="I98" s="319"/>
      <c r="J98" s="320"/>
    </row>
    <row r="99" spans="1:10" ht="15" customHeight="1">
      <c r="A99" s="304" t="s">
        <v>76</v>
      </c>
      <c r="B99" s="305"/>
      <c r="C99" s="327" t="s">
        <v>77</v>
      </c>
      <c r="D99" s="327"/>
      <c r="E99" s="327"/>
      <c r="F99" s="327"/>
      <c r="G99" s="327"/>
      <c r="H99" s="327"/>
      <c r="I99" s="327"/>
      <c r="J99" s="328"/>
    </row>
    <row r="100" spans="1:10" ht="34.950000000000003" customHeight="1">
      <c r="A100" s="306"/>
      <c r="B100" s="307"/>
      <c r="C100" s="312" t="s">
        <v>266</v>
      </c>
      <c r="D100" s="312"/>
      <c r="E100" s="312"/>
      <c r="F100" s="312"/>
      <c r="G100" s="312"/>
      <c r="H100" s="312"/>
      <c r="I100" s="312"/>
      <c r="J100" s="313"/>
    </row>
    <row r="101" spans="1:10" ht="4.95" customHeight="1">
      <c r="A101" s="306"/>
      <c r="B101" s="307"/>
      <c r="C101" s="329"/>
      <c r="D101" s="329"/>
      <c r="E101" s="329"/>
      <c r="F101" s="329"/>
      <c r="G101" s="25"/>
      <c r="H101" s="25"/>
      <c r="I101" s="25"/>
      <c r="J101" s="139"/>
    </row>
    <row r="102" spans="1:10" ht="15" customHeight="1">
      <c r="A102" s="306"/>
      <c r="B102" s="307"/>
      <c r="C102" s="330" t="s">
        <v>79</v>
      </c>
      <c r="D102" s="331"/>
      <c r="E102" s="331"/>
      <c r="F102" s="332"/>
      <c r="G102" s="330" t="s">
        <v>80</v>
      </c>
      <c r="H102" s="331"/>
      <c r="I102" s="331"/>
      <c r="J102" s="332"/>
    </row>
    <row r="103" spans="1:10" ht="15" customHeight="1">
      <c r="A103" s="306"/>
      <c r="B103" s="307"/>
      <c r="C103" s="330" t="s">
        <v>81</v>
      </c>
      <c r="D103" s="331"/>
      <c r="E103" s="331"/>
      <c r="F103" s="332"/>
      <c r="G103" s="330" t="s">
        <v>82</v>
      </c>
      <c r="H103" s="331"/>
      <c r="I103" s="331"/>
      <c r="J103" s="332"/>
    </row>
    <row r="104" spans="1:10" ht="4.95" customHeight="1">
      <c r="A104" s="306"/>
      <c r="B104" s="307"/>
      <c r="C104" s="333"/>
      <c r="D104" s="333"/>
      <c r="E104" s="333"/>
      <c r="F104" s="333"/>
      <c r="G104" s="25"/>
      <c r="H104" s="25"/>
      <c r="I104" s="25"/>
      <c r="J104" s="139"/>
    </row>
    <row r="105" spans="1:10" ht="34.950000000000003" customHeight="1">
      <c r="A105" s="308"/>
      <c r="B105" s="309"/>
      <c r="C105" s="334" t="s">
        <v>83</v>
      </c>
      <c r="D105" s="334"/>
      <c r="E105" s="334"/>
      <c r="F105" s="334"/>
      <c r="G105" s="334"/>
      <c r="H105" s="334"/>
      <c r="I105" s="334"/>
      <c r="J105" s="335"/>
    </row>
    <row r="106" spans="1:10" ht="15.6" customHeight="1">
      <c r="A106" s="336" t="s">
        <v>84</v>
      </c>
      <c r="B106" s="337"/>
      <c r="C106" s="337"/>
      <c r="D106" s="337"/>
      <c r="E106" s="337"/>
      <c r="F106" s="337"/>
      <c r="G106" s="337"/>
      <c r="H106" s="337"/>
      <c r="I106" s="337"/>
      <c r="J106" s="338"/>
    </row>
    <row r="107" spans="1:10" ht="4.95" customHeight="1">
      <c r="A107" s="46"/>
      <c r="B107" s="339"/>
      <c r="C107" s="339"/>
      <c r="D107" s="339"/>
      <c r="E107" s="339"/>
      <c r="F107" s="25"/>
      <c r="G107" s="25"/>
      <c r="H107" s="25"/>
      <c r="I107" s="25"/>
      <c r="J107" s="112"/>
    </row>
    <row r="108" spans="1:10" s="33" customFormat="1" ht="19.95" customHeight="1">
      <c r="A108" s="306" t="s">
        <v>85</v>
      </c>
      <c r="B108" s="307"/>
      <c r="C108" s="340" t="s">
        <v>86</v>
      </c>
      <c r="D108" s="340"/>
      <c r="E108" s="340"/>
      <c r="F108" s="340"/>
      <c r="G108" s="340"/>
      <c r="H108" s="340"/>
      <c r="I108" s="340"/>
      <c r="J108" s="341"/>
    </row>
    <row r="109" spans="1:10" ht="19.95" customHeight="1">
      <c r="A109" s="306"/>
      <c r="B109" s="307"/>
      <c r="C109" s="340" t="s">
        <v>87</v>
      </c>
      <c r="D109" s="340"/>
      <c r="E109" s="340"/>
      <c r="F109" s="340"/>
      <c r="G109" s="340"/>
      <c r="H109" s="340"/>
      <c r="I109" s="340"/>
      <c r="J109" s="341"/>
    </row>
    <row r="110" spans="1:10" s="31" customFormat="1" ht="7.95" customHeight="1">
      <c r="A110" s="138"/>
      <c r="C110" s="342"/>
      <c r="D110" s="342"/>
      <c r="E110" s="342"/>
      <c r="F110" s="342"/>
      <c r="G110" s="342"/>
      <c r="H110" s="342"/>
      <c r="I110" s="342"/>
      <c r="J110" s="343"/>
    </row>
    <row r="111" spans="1:10" ht="15" customHeight="1">
      <c r="A111" s="306" t="s">
        <v>88</v>
      </c>
      <c r="B111" s="307"/>
      <c r="C111" s="339" t="s">
        <v>89</v>
      </c>
      <c r="D111" s="339"/>
      <c r="E111" s="339"/>
      <c r="F111" s="339"/>
      <c r="G111" s="25"/>
      <c r="H111" s="25"/>
      <c r="I111" s="25"/>
      <c r="J111" s="139"/>
    </row>
    <row r="112" spans="1:10" ht="15" customHeight="1">
      <c r="A112" s="306"/>
      <c r="B112" s="307"/>
      <c r="C112" s="344" t="s">
        <v>90</v>
      </c>
      <c r="D112" s="344"/>
      <c r="E112" s="344"/>
      <c r="F112" s="344"/>
      <c r="G112" s="25"/>
      <c r="H112" s="25"/>
      <c r="I112" s="25"/>
      <c r="J112" s="139"/>
    </row>
    <row r="113" spans="1:10" ht="15" customHeight="1">
      <c r="A113" s="306"/>
      <c r="B113" s="307"/>
      <c r="C113" s="344" t="s">
        <v>91</v>
      </c>
      <c r="D113" s="344"/>
      <c r="E113" s="344"/>
      <c r="F113" s="344"/>
      <c r="G113" s="25"/>
      <c r="H113" s="25"/>
      <c r="I113" s="25"/>
      <c r="J113" s="139"/>
    </row>
    <row r="114" spans="1:10" ht="15" customHeight="1">
      <c r="A114" s="306"/>
      <c r="B114" s="307"/>
      <c r="C114" s="345" t="s">
        <v>92</v>
      </c>
      <c r="D114" s="345"/>
      <c r="E114" s="345"/>
      <c r="F114" s="345"/>
      <c r="G114" s="25"/>
      <c r="H114" s="25"/>
      <c r="I114" s="25"/>
      <c r="J114" s="139"/>
    </row>
    <row r="115" spans="1:10" ht="15" customHeight="1">
      <c r="A115" s="306"/>
      <c r="B115" s="307"/>
      <c r="C115" s="345" t="s">
        <v>93</v>
      </c>
      <c r="D115" s="345"/>
      <c r="E115" s="345"/>
      <c r="F115" s="345"/>
      <c r="G115" s="25"/>
      <c r="H115" s="25"/>
      <c r="I115" s="25"/>
      <c r="J115" s="139"/>
    </row>
    <row r="116" spans="1:10" s="31" customFormat="1" ht="7.95" customHeight="1">
      <c r="A116" s="138"/>
      <c r="C116" s="342"/>
      <c r="D116" s="342"/>
      <c r="E116" s="342"/>
      <c r="F116" s="342"/>
      <c r="G116" s="342"/>
      <c r="H116" s="342"/>
      <c r="I116" s="342"/>
      <c r="J116" s="343"/>
    </row>
    <row r="117" spans="1:10" ht="15" customHeight="1">
      <c r="A117" s="306" t="s">
        <v>94</v>
      </c>
      <c r="B117" s="307"/>
      <c r="C117" s="346" t="s">
        <v>95</v>
      </c>
      <c r="D117" s="347"/>
      <c r="E117" s="347"/>
      <c r="F117" s="348"/>
      <c r="G117" s="346" t="s">
        <v>96</v>
      </c>
      <c r="H117" s="347"/>
      <c r="I117" s="348"/>
      <c r="J117" s="165" t="s">
        <v>97</v>
      </c>
    </row>
    <row r="118" spans="1:10" ht="15" customHeight="1">
      <c r="A118" s="306"/>
      <c r="B118" s="307"/>
      <c r="C118" s="346" t="s">
        <v>98</v>
      </c>
      <c r="D118" s="347"/>
      <c r="E118" s="347"/>
      <c r="F118" s="348"/>
      <c r="G118" s="346" t="s">
        <v>99</v>
      </c>
      <c r="H118" s="347"/>
      <c r="I118" s="348"/>
      <c r="J118" s="165" t="s">
        <v>100</v>
      </c>
    </row>
    <row r="119" spans="1:10" ht="15" customHeight="1">
      <c r="A119" s="306"/>
      <c r="B119" s="307"/>
      <c r="C119" s="346" t="s">
        <v>101</v>
      </c>
      <c r="D119" s="347"/>
      <c r="E119" s="347"/>
      <c r="F119" s="348"/>
      <c r="G119" s="346" t="s">
        <v>102</v>
      </c>
      <c r="H119" s="347"/>
      <c r="I119" s="348"/>
      <c r="J119" s="165" t="s">
        <v>103</v>
      </c>
    </row>
    <row r="120" spans="1:10" ht="15" customHeight="1">
      <c r="A120" s="306"/>
      <c r="B120" s="307"/>
      <c r="C120" s="346" t="s">
        <v>104</v>
      </c>
      <c r="D120" s="347"/>
      <c r="E120" s="347"/>
      <c r="F120" s="348"/>
      <c r="G120" s="346" t="s">
        <v>99</v>
      </c>
      <c r="H120" s="347"/>
      <c r="I120" s="348"/>
      <c r="J120" s="165" t="s">
        <v>100</v>
      </c>
    </row>
    <row r="121" spans="1:10" ht="15" customHeight="1">
      <c r="A121" s="306"/>
      <c r="B121" s="307"/>
      <c r="C121" s="346" t="s">
        <v>105</v>
      </c>
      <c r="D121" s="347"/>
      <c r="E121" s="347"/>
      <c r="F121" s="348"/>
      <c r="G121" s="346" t="s">
        <v>99</v>
      </c>
      <c r="H121" s="347"/>
      <c r="I121" s="348"/>
      <c r="J121" s="165" t="s">
        <v>106</v>
      </c>
    </row>
    <row r="122" spans="1:10" s="31" customFormat="1" ht="7.95" customHeight="1">
      <c r="A122" s="138"/>
      <c r="C122" s="342"/>
      <c r="D122" s="342"/>
      <c r="E122" s="342"/>
      <c r="F122" s="342"/>
      <c r="G122" s="342"/>
      <c r="H122" s="342"/>
      <c r="I122" s="342"/>
      <c r="J122" s="343"/>
    </row>
    <row r="123" spans="1:10" s="33" customFormat="1" ht="45" customHeight="1">
      <c r="A123" s="304" t="s">
        <v>107</v>
      </c>
      <c r="B123" s="305"/>
      <c r="C123" s="310" t="s">
        <v>108</v>
      </c>
      <c r="D123" s="310"/>
      <c r="E123" s="310"/>
      <c r="F123" s="310"/>
      <c r="G123" s="310"/>
      <c r="H123" s="310"/>
      <c r="I123" s="310"/>
      <c r="J123" s="311"/>
    </row>
    <row r="124" spans="1:10" ht="34.950000000000003" customHeight="1">
      <c r="A124" s="306"/>
      <c r="B124" s="307"/>
      <c r="C124" s="312" t="s">
        <v>109</v>
      </c>
      <c r="D124" s="312"/>
      <c r="E124" s="312"/>
      <c r="F124" s="312"/>
      <c r="G124" s="312"/>
      <c r="H124" s="312"/>
      <c r="I124" s="312"/>
      <c r="J124" s="313"/>
    </row>
    <row r="125" spans="1:10" ht="34.950000000000003" customHeight="1">
      <c r="A125" s="306"/>
      <c r="B125" s="307"/>
      <c r="C125" s="312" t="s">
        <v>110</v>
      </c>
      <c r="D125" s="312"/>
      <c r="E125" s="312"/>
      <c r="F125" s="312"/>
      <c r="G125" s="312"/>
      <c r="H125" s="312"/>
      <c r="I125" s="312"/>
      <c r="J125" s="313"/>
    </row>
    <row r="126" spans="1:10" ht="34.950000000000003" customHeight="1">
      <c r="A126" s="308"/>
      <c r="B126" s="309"/>
      <c r="C126" s="319" t="s">
        <v>111</v>
      </c>
      <c r="D126" s="319"/>
      <c r="E126" s="319"/>
      <c r="F126" s="319"/>
      <c r="G126" s="319"/>
      <c r="H126" s="319"/>
      <c r="I126" s="319"/>
      <c r="J126" s="320"/>
    </row>
    <row r="127" spans="1:10" ht="16.2" customHeight="1">
      <c r="A127" s="137"/>
      <c r="B127" s="136"/>
      <c r="C127" s="136"/>
      <c r="D127" s="136"/>
      <c r="E127" s="136"/>
      <c r="F127" s="136"/>
      <c r="G127" s="136"/>
      <c r="H127" s="136"/>
      <c r="I127" s="136"/>
    </row>
    <row r="128" spans="1:10" ht="30" customHeight="1">
      <c r="A128" s="321" t="str">
        <f>A83</f>
        <v>Contrat no</v>
      </c>
      <c r="B128" s="321"/>
      <c r="C128" s="118">
        <f>C83</f>
        <v>0</v>
      </c>
      <c r="D128" s="118" t="str">
        <f t="shared" ref="D128:J128" si="0">D83</f>
        <v>Nom animal</v>
      </c>
      <c r="E128" s="118">
        <f t="shared" si="0"/>
        <v>0</v>
      </c>
      <c r="F128" s="118">
        <f t="shared" si="0"/>
        <v>0</v>
      </c>
      <c r="G128" s="118" t="str">
        <f t="shared" si="0"/>
        <v>Arrivée</v>
      </c>
      <c r="H128" s="153">
        <f t="shared" si="0"/>
        <v>0</v>
      </c>
      <c r="I128" s="118" t="str">
        <f t="shared" si="0"/>
        <v>Départ</v>
      </c>
      <c r="J128" s="153">
        <f t="shared" si="0"/>
        <v>0</v>
      </c>
    </row>
    <row r="129" spans="1:10" ht="4.2" customHeight="1">
      <c r="A129" s="135"/>
      <c r="B129" s="135"/>
      <c r="C129" s="118"/>
      <c r="D129" s="118"/>
      <c r="E129" s="118"/>
      <c r="F129" s="118"/>
      <c r="G129" s="118"/>
      <c r="H129" s="118"/>
      <c r="I129" s="118"/>
      <c r="J129" s="118"/>
    </row>
    <row r="130" spans="1:10" ht="51.6" customHeight="1">
      <c r="A130" s="349" t="s">
        <v>112</v>
      </c>
      <c r="B130" s="350"/>
      <c r="C130" s="351" t="s">
        <v>113</v>
      </c>
      <c r="D130" s="351"/>
      <c r="E130" s="351"/>
      <c r="F130" s="351"/>
      <c r="G130" s="351"/>
      <c r="H130" s="351"/>
      <c r="I130" s="351"/>
      <c r="J130" s="352"/>
    </row>
    <row r="131" spans="1:10" ht="46.2" customHeight="1">
      <c r="A131" s="349" t="s">
        <v>114</v>
      </c>
      <c r="B131" s="350"/>
      <c r="C131" s="351" t="s">
        <v>115</v>
      </c>
      <c r="D131" s="351"/>
      <c r="E131" s="351"/>
      <c r="F131" s="351"/>
      <c r="G131" s="351"/>
      <c r="H131" s="351"/>
      <c r="I131" s="351"/>
      <c r="J131" s="352"/>
    </row>
    <row r="132" spans="1:10" ht="34.950000000000003" customHeight="1">
      <c r="A132" s="304" t="s">
        <v>116</v>
      </c>
      <c r="B132" s="305"/>
      <c r="C132" s="310" t="s">
        <v>117</v>
      </c>
      <c r="D132" s="310"/>
      <c r="E132" s="310"/>
      <c r="F132" s="310"/>
      <c r="G132" s="310"/>
      <c r="H132" s="310"/>
      <c r="I132" s="310"/>
      <c r="J132" s="311"/>
    </row>
    <row r="133" spans="1:10" ht="21.6" customHeight="1">
      <c r="A133" s="308"/>
      <c r="B133" s="309"/>
      <c r="C133" s="319" t="s">
        <v>118</v>
      </c>
      <c r="D133" s="319"/>
      <c r="E133" s="319"/>
      <c r="F133" s="319"/>
      <c r="G133" s="319"/>
      <c r="H133" s="319"/>
      <c r="I133" s="319"/>
      <c r="J133" s="320"/>
    </row>
    <row r="134" spans="1:10" ht="57" customHeight="1">
      <c r="A134" s="349" t="s">
        <v>119</v>
      </c>
      <c r="B134" s="350"/>
      <c r="C134" s="353" t="s">
        <v>247</v>
      </c>
      <c r="D134" s="353"/>
      <c r="E134" s="353"/>
      <c r="F134" s="353"/>
      <c r="G134" s="353"/>
      <c r="H134" s="353"/>
      <c r="I134" s="353"/>
      <c r="J134" s="354"/>
    </row>
    <row r="135" spans="1:10" ht="19.2" customHeight="1">
      <c r="A135" s="304" t="s">
        <v>165</v>
      </c>
      <c r="B135" s="305"/>
      <c r="C135" s="355" t="s">
        <v>150</v>
      </c>
      <c r="D135" s="355"/>
      <c r="E135" s="355"/>
      <c r="F135" s="355"/>
      <c r="G135" s="355"/>
      <c r="H135" s="355"/>
      <c r="I135" s="355"/>
      <c r="J135" s="356"/>
    </row>
    <row r="136" spans="1:10" ht="14.4" customHeight="1">
      <c r="A136" s="306"/>
      <c r="B136" s="307"/>
      <c r="C136" s="357" t="s">
        <v>120</v>
      </c>
      <c r="D136" s="357"/>
      <c r="E136" s="357"/>
      <c r="F136" s="357"/>
      <c r="G136" s="357"/>
      <c r="H136" s="357" t="s">
        <v>121</v>
      </c>
      <c r="I136" s="357"/>
      <c r="J136" s="358"/>
    </row>
    <row r="137" spans="1:10" ht="18.600000000000001" customHeight="1">
      <c r="A137" s="306"/>
      <c r="B137" s="307"/>
      <c r="C137" s="357" t="s">
        <v>248</v>
      </c>
      <c r="D137" s="357"/>
      <c r="E137" s="357"/>
      <c r="F137" s="357"/>
      <c r="G137" s="357"/>
      <c r="H137" s="357" t="s">
        <v>249</v>
      </c>
      <c r="I137" s="357"/>
      <c r="J137" s="357"/>
    </row>
    <row r="138" spans="1:10" ht="19.2" customHeight="1">
      <c r="A138" s="306"/>
      <c r="B138" s="307"/>
      <c r="C138" s="357" t="s">
        <v>167</v>
      </c>
      <c r="D138" s="357"/>
      <c r="E138" s="357"/>
      <c r="F138" s="357"/>
      <c r="G138" s="357"/>
      <c r="H138" s="357"/>
      <c r="I138" s="357"/>
      <c r="J138" s="358"/>
    </row>
    <row r="139" spans="1:10" ht="23.4" customHeight="1">
      <c r="A139" s="306"/>
      <c r="B139" s="307"/>
      <c r="C139" s="360" t="s">
        <v>250</v>
      </c>
      <c r="D139" s="360"/>
      <c r="E139" s="360"/>
      <c r="F139" s="360"/>
      <c r="G139" s="360"/>
      <c r="H139" s="360"/>
      <c r="I139" s="360"/>
      <c r="J139" s="361"/>
    </row>
    <row r="140" spans="1:10" ht="69" customHeight="1">
      <c r="A140" s="349" t="s">
        <v>125</v>
      </c>
      <c r="B140" s="350"/>
      <c r="C140" s="353" t="s">
        <v>126</v>
      </c>
      <c r="D140" s="353"/>
      <c r="E140" s="353"/>
      <c r="F140" s="353"/>
      <c r="G140" s="353"/>
      <c r="H140" s="353"/>
      <c r="I140" s="353"/>
      <c r="J140" s="354"/>
    </row>
    <row r="141" spans="1:10">
      <c r="A141" s="131"/>
      <c r="B141" s="122"/>
      <c r="C141" s="122"/>
      <c r="D141" s="122"/>
      <c r="E141" s="122"/>
      <c r="F141" s="25"/>
      <c r="G141" s="25"/>
      <c r="H141" s="25"/>
      <c r="I141" s="25"/>
    </row>
    <row r="142" spans="1:10" ht="31.2">
      <c r="A142" s="134" t="s">
        <v>138</v>
      </c>
      <c r="B142" s="133"/>
      <c r="C142" s="133"/>
      <c r="D142" s="133"/>
      <c r="E142" s="133"/>
      <c r="F142" s="132"/>
      <c r="G142" s="132"/>
      <c r="H142" s="132"/>
      <c r="I142" s="132"/>
    </row>
    <row r="143" spans="1:10" ht="10.050000000000001" customHeight="1">
      <c r="A143" s="131"/>
      <c r="B143" s="122"/>
      <c r="C143" s="122"/>
      <c r="D143" s="122"/>
      <c r="E143" s="122"/>
      <c r="F143" s="25"/>
      <c r="G143" s="25"/>
      <c r="H143" s="25"/>
      <c r="I143" s="25"/>
    </row>
    <row r="144" spans="1:10" ht="21">
      <c r="A144" s="130" t="s">
        <v>251</v>
      </c>
      <c r="B144" s="128"/>
      <c r="C144" s="128"/>
      <c r="D144" s="128"/>
      <c r="E144" s="128"/>
      <c r="F144" s="127"/>
      <c r="G144" s="127"/>
      <c r="H144" s="127"/>
      <c r="I144" s="127"/>
    </row>
    <row r="145" spans="1:10" ht="7.95" customHeight="1">
      <c r="A145" s="129"/>
      <c r="B145" s="128"/>
      <c r="C145" s="128"/>
      <c r="D145" s="128"/>
      <c r="E145" s="128"/>
      <c r="F145" s="127"/>
      <c r="G145" s="127"/>
      <c r="H145" s="127"/>
      <c r="I145" s="127"/>
    </row>
    <row r="146" spans="1:10" ht="37.200000000000003" customHeight="1">
      <c r="A146" s="362" t="s">
        <v>139</v>
      </c>
      <c r="B146" s="362"/>
      <c r="C146" s="362"/>
      <c r="D146" s="362"/>
      <c r="E146" s="362"/>
      <c r="F146" s="362"/>
      <c r="G146" s="362"/>
      <c r="H146" s="362"/>
      <c r="I146" s="362"/>
      <c r="J146" s="362"/>
    </row>
    <row r="147" spans="1:10" ht="7.95" customHeight="1">
      <c r="A147" s="129"/>
      <c r="B147" s="128"/>
      <c r="C147" s="128"/>
      <c r="D147" s="128"/>
      <c r="E147" s="128"/>
      <c r="F147" s="127"/>
      <c r="G147" s="127"/>
      <c r="H147" s="127"/>
      <c r="I147" s="127"/>
    </row>
    <row r="148" spans="1:10" ht="36.6">
      <c r="A148" s="126" t="s">
        <v>252</v>
      </c>
      <c r="B148" s="122"/>
      <c r="C148" s="122"/>
      <c r="D148" s="122"/>
      <c r="E148" s="122"/>
      <c r="F148" s="25"/>
      <c r="G148" s="25"/>
      <c r="H148" s="25"/>
      <c r="I148" s="25"/>
    </row>
    <row r="149" spans="1:10">
      <c r="C149" s="1"/>
      <c r="D149" s="1"/>
      <c r="E149" s="1"/>
    </row>
    <row r="150" spans="1:10" ht="15.6">
      <c r="A150" s="364" t="s">
        <v>253</v>
      </c>
      <c r="B150" s="365"/>
      <c r="C150" s="365"/>
      <c r="D150" s="365"/>
      <c r="E150" s="365"/>
      <c r="F150" s="365"/>
      <c r="G150" s="365"/>
      <c r="H150" s="365"/>
      <c r="I150" s="365"/>
      <c r="J150" s="366"/>
    </row>
    <row r="151" spans="1:10" ht="7.95" customHeight="1">
      <c r="A151" s="125"/>
      <c r="B151" s="125"/>
      <c r="C151" s="125"/>
      <c r="D151" s="125"/>
      <c r="E151" s="125"/>
      <c r="F151" s="125"/>
      <c r="G151" s="125"/>
      <c r="H151" s="125"/>
      <c r="I151" s="125"/>
    </row>
    <row r="152" spans="1:10" ht="31.8" customHeight="1">
      <c r="A152" s="367" t="s">
        <v>141</v>
      </c>
      <c r="B152" s="368"/>
      <c r="C152" s="368"/>
      <c r="D152" s="368"/>
      <c r="E152" s="368"/>
      <c r="F152" s="368"/>
      <c r="G152" s="368"/>
      <c r="H152" s="368"/>
      <c r="I152" s="368"/>
      <c r="J152" s="368"/>
    </row>
    <row r="153" spans="1:10" ht="7.95" customHeight="1">
      <c r="A153" s="125"/>
      <c r="B153" s="125"/>
      <c r="C153" s="125"/>
      <c r="D153" s="125"/>
      <c r="E153" s="125"/>
      <c r="F153" s="125"/>
      <c r="G153" s="125"/>
      <c r="H153" s="125"/>
      <c r="I153" s="125"/>
    </row>
    <row r="154" spans="1:10" ht="25.8" customHeight="1">
      <c r="A154" s="369" t="s">
        <v>149</v>
      </c>
      <c r="B154" s="369"/>
      <c r="C154" s="369"/>
      <c r="D154" s="369"/>
      <c r="E154" s="369"/>
      <c r="F154" s="369"/>
      <c r="G154" s="369"/>
      <c r="H154" s="369"/>
      <c r="I154" s="369"/>
      <c r="J154" s="369"/>
    </row>
    <row r="155" spans="1:10" ht="21.6" customHeight="1">
      <c r="A155" s="124" t="s">
        <v>144</v>
      </c>
      <c r="B155" s="124"/>
      <c r="C155" s="124"/>
      <c r="D155" s="124"/>
      <c r="E155" s="124"/>
      <c r="F155" s="124"/>
      <c r="G155" s="124"/>
      <c r="H155" s="124"/>
      <c r="I155" s="124"/>
    </row>
    <row r="156" spans="1:10" ht="16.2">
      <c r="A156" s="123"/>
      <c r="B156" s="317"/>
      <c r="C156" s="317"/>
      <c r="D156" s="317"/>
      <c r="E156" s="317"/>
      <c r="F156" s="25"/>
      <c r="G156" s="25"/>
      <c r="H156" s="25"/>
      <c r="I156" s="25"/>
    </row>
    <row r="157" spans="1:10" ht="40.049999999999997" customHeight="1">
      <c r="A157" s="370" t="s">
        <v>136</v>
      </c>
      <c r="B157" s="370"/>
      <c r="C157" s="370"/>
      <c r="D157" s="370"/>
      <c r="E157" s="370"/>
      <c r="F157" s="370"/>
      <c r="G157" s="370"/>
      <c r="H157" s="370"/>
      <c r="I157" s="370"/>
      <c r="J157" s="370"/>
    </row>
    <row r="158" spans="1:10">
      <c r="A158" s="371"/>
      <c r="B158" s="371"/>
      <c r="C158" s="371"/>
      <c r="D158" s="122"/>
      <c r="E158" s="359"/>
      <c r="F158" s="359"/>
      <c r="G158" s="359"/>
      <c r="H158" s="359"/>
      <c r="I158" s="121"/>
    </row>
    <row r="159" spans="1:10" ht="9.6" customHeight="1">
      <c r="A159" s="363"/>
      <c r="B159" s="363"/>
      <c r="C159" s="363"/>
      <c r="D159" s="120"/>
      <c r="E159" s="120"/>
      <c r="F159" s="120"/>
      <c r="G159" s="120"/>
      <c r="H159" s="120"/>
      <c r="I159" s="120"/>
    </row>
    <row r="160" spans="1:10">
      <c r="A160" s="119" t="s">
        <v>127</v>
      </c>
      <c r="B160" s="25"/>
      <c r="C160" s="119" t="s">
        <v>128</v>
      </c>
      <c r="D160" s="119"/>
      <c r="E160" s="25"/>
      <c r="F160" s="25"/>
      <c r="G160" s="25"/>
      <c r="H160" s="25"/>
      <c r="I160" s="25"/>
    </row>
    <row r="161" spans="1:10" ht="13.2" customHeight="1">
      <c r="A161" s="119"/>
      <c r="B161" s="25"/>
      <c r="C161" s="25"/>
      <c r="D161" s="25"/>
      <c r="E161" s="25"/>
      <c r="F161" s="25"/>
      <c r="G161" s="25"/>
      <c r="H161" s="25"/>
      <c r="I161" s="25"/>
    </row>
    <row r="162" spans="1:10" ht="30.6" customHeight="1">
      <c r="A162" s="321" t="str">
        <f>A128</f>
        <v>Contrat no</v>
      </c>
      <c r="B162" s="321"/>
      <c r="C162" s="118">
        <f>C128</f>
        <v>0</v>
      </c>
      <c r="D162" s="118" t="str">
        <f t="shared" ref="D162:J162" si="1">D128</f>
        <v>Nom animal</v>
      </c>
      <c r="E162" s="118">
        <f t="shared" si="1"/>
        <v>0</v>
      </c>
      <c r="F162" s="118">
        <f t="shared" si="1"/>
        <v>0</v>
      </c>
      <c r="G162" s="118" t="str">
        <f t="shared" si="1"/>
        <v>Arrivée</v>
      </c>
      <c r="H162" s="153">
        <f t="shared" si="1"/>
        <v>0</v>
      </c>
      <c r="I162" s="118" t="str">
        <f t="shared" si="1"/>
        <v>Départ</v>
      </c>
      <c r="J162" s="153">
        <f t="shared" si="1"/>
        <v>0</v>
      </c>
    </row>
  </sheetData>
  <sheetProtection algorithmName="SHA-512" hashValue="UQPAB3qFFItj8f1PXb6hfq0cfwHhg9Zba7LYVlSsK2oOQP8uDaDgigtbMjrlosgqXfRlHKGiCnvVlvbqKkzyFQ==" saltValue="fRPZm9VYvTliMELqv2WzRw==" spinCount="100000" sheet="1" objects="1" scenarios="1"/>
  <protectedRanges>
    <protectedRange sqref="E35:F35" name="vetlieu"/>
    <protectedRange sqref="I27" name="Poids K G"/>
    <protectedRange sqref="E10" name="Reserv Demande"/>
    <protectedRange sqref="H9" name="Resrev Sa"/>
    <protectedRange sqref="F9" name="Reserv Ve"/>
    <protectedRange sqref="D9" name="Reserv Je"/>
    <protectedRange sqref="H8" name="Reserv Me"/>
    <protectedRange sqref="F8" name="Reserv Ma"/>
    <protectedRange sqref="D8" name="Reserve Lu"/>
    <protectedRange sqref="I26" name="Animal pro chaleur"/>
    <protectedRange sqref="D26" name="Animal Der chaleur"/>
    <protectedRange sqref="D12" name="Arrivée"/>
    <protectedRange sqref="F12" name="Arr. Heure"/>
    <protectedRange sqref="H12" name="Départ"/>
    <protectedRange sqref="J12" name="Dép. Heure"/>
    <protectedRange sqref="C15" name="Propri. Prénom"/>
    <protectedRange sqref="H15" name="Proprio. Nom"/>
    <protectedRange sqref="C16" name="Proprio Adresse"/>
    <protectedRange sqref="G16" name="Proprio. NPA"/>
    <protectedRange sqref="I16" name="Proprio Lieu"/>
    <protectedRange sqref="C17:C18" name="Proprio Natel"/>
    <protectedRange sqref="H17:H18" name="Proprio Mail"/>
    <protectedRange sqref="C20" name="Urgence Nom"/>
    <protectedRange sqref="H20" name="Urgences No"/>
    <protectedRange sqref="C23" name="Animal Nom"/>
    <protectedRange sqref="H22" name="Animal Espèce"/>
    <protectedRange sqref="C24" name="Animal race"/>
    <protectedRange sqref="H23" name="Animal Couleur"/>
    <protectedRange sqref="H24" name="Animal Puce"/>
    <protectedRange sqref="C25:C26" name="Animal Sexe"/>
    <protectedRange sqref="H25" name="Animal Castré"/>
    <protectedRange sqref="D27:D28" name="Animal Naissance"/>
    <protectedRange sqref="H27:H28" name="Animal Poids"/>
    <protectedRange sqref="D30" name="Vaccin Maladie"/>
    <protectedRange sqref="H30" name="Vaccin Rage"/>
    <protectedRange sqref="D31" name="Vaccin Chenil"/>
    <protectedRange sqref="C34" name="Véto Nom"/>
    <protectedRange sqref="H34" name="Véto Adesse"/>
    <protectedRange sqref="C35" name="Véto NPA"/>
    <protectedRange sqref="E35" name="Véto Lieu"/>
    <protectedRange sqref="H35" name="Véto Tél"/>
    <protectedRange sqref="C39" name="Médic nom"/>
    <protectedRange sqref="C40" name="Médic Matin"/>
    <protectedRange sqref="F40" name="Médic midi"/>
    <protectedRange sqref="H40" name="Médic Soir"/>
    <protectedRange sqref="C42" name="Aliment"/>
    <protectedRange sqref="H42" name="Aliment Nbre Fois"/>
    <protectedRange sqref="C44" name="Allergie"/>
    <protectedRange sqref="E44" name="Allergie oui"/>
    <protectedRange sqref="I55" name="Photos"/>
  </protectedRanges>
  <mergeCells count="160">
    <mergeCell ref="G158:H158"/>
    <mergeCell ref="H137:J137"/>
    <mergeCell ref="C138:J138"/>
    <mergeCell ref="C139:J139"/>
    <mergeCell ref="A140:B140"/>
    <mergeCell ref="C140:J140"/>
    <mergeCell ref="A146:J146"/>
    <mergeCell ref="A159:C159"/>
    <mergeCell ref="A162:B162"/>
    <mergeCell ref="A150:J150"/>
    <mergeCell ref="A152:J152"/>
    <mergeCell ref="A154:J154"/>
    <mergeCell ref="B156:E156"/>
    <mergeCell ref="A157:J157"/>
    <mergeCell ref="A158:C158"/>
    <mergeCell ref="E158:F158"/>
    <mergeCell ref="A131:B131"/>
    <mergeCell ref="C131:J131"/>
    <mergeCell ref="A132:B133"/>
    <mergeCell ref="C132:J132"/>
    <mergeCell ref="C133:J133"/>
    <mergeCell ref="A134:B134"/>
    <mergeCell ref="C134:J134"/>
    <mergeCell ref="A135:B139"/>
    <mergeCell ref="C135:J135"/>
    <mergeCell ref="C136:G136"/>
    <mergeCell ref="H136:J136"/>
    <mergeCell ref="C137:G137"/>
    <mergeCell ref="C122:J122"/>
    <mergeCell ref="A123:B126"/>
    <mergeCell ref="C123:J123"/>
    <mergeCell ref="C124:J124"/>
    <mergeCell ref="C125:J125"/>
    <mergeCell ref="C126:J126"/>
    <mergeCell ref="A128:B128"/>
    <mergeCell ref="A130:B130"/>
    <mergeCell ref="C130:J130"/>
    <mergeCell ref="C116:J116"/>
    <mergeCell ref="A117:B121"/>
    <mergeCell ref="C117:F117"/>
    <mergeCell ref="G117:I117"/>
    <mergeCell ref="C118:F118"/>
    <mergeCell ref="G118:I118"/>
    <mergeCell ref="C119:F119"/>
    <mergeCell ref="G119:I119"/>
    <mergeCell ref="C120:F120"/>
    <mergeCell ref="G120:I120"/>
    <mergeCell ref="C121:F121"/>
    <mergeCell ref="G121:I121"/>
    <mergeCell ref="A106:J106"/>
    <mergeCell ref="B107:E107"/>
    <mergeCell ref="A108:B109"/>
    <mergeCell ref="C108:J108"/>
    <mergeCell ref="C109:J109"/>
    <mergeCell ref="C110:J110"/>
    <mergeCell ref="A111:B115"/>
    <mergeCell ref="C111:F111"/>
    <mergeCell ref="C112:F112"/>
    <mergeCell ref="C113:F113"/>
    <mergeCell ref="C114:F114"/>
    <mergeCell ref="C115:F115"/>
    <mergeCell ref="A97:B98"/>
    <mergeCell ref="C97:J97"/>
    <mergeCell ref="C98:J98"/>
    <mergeCell ref="A99:B105"/>
    <mergeCell ref="C99:J99"/>
    <mergeCell ref="C100:J100"/>
    <mergeCell ref="C101:F101"/>
    <mergeCell ref="C102:F102"/>
    <mergeCell ref="G102:J102"/>
    <mergeCell ref="C103:F103"/>
    <mergeCell ref="G103:J103"/>
    <mergeCell ref="C104:F104"/>
    <mergeCell ref="C105:J105"/>
    <mergeCell ref="A83:B83"/>
    <mergeCell ref="A87:B95"/>
    <mergeCell ref="D87:E87"/>
    <mergeCell ref="F87:G87"/>
    <mergeCell ref="H87:I87"/>
    <mergeCell ref="D91:E91"/>
    <mergeCell ref="F91:G91"/>
    <mergeCell ref="H91:I91"/>
    <mergeCell ref="A96:J96"/>
    <mergeCell ref="A73:B76"/>
    <mergeCell ref="C73:J73"/>
    <mergeCell ref="C74:J74"/>
    <mergeCell ref="C75:J75"/>
    <mergeCell ref="C76:J76"/>
    <mergeCell ref="A77:B78"/>
    <mergeCell ref="C77:J77"/>
    <mergeCell ref="C78:J78"/>
    <mergeCell ref="A79:B81"/>
    <mergeCell ref="C79:J79"/>
    <mergeCell ref="C80:J80"/>
    <mergeCell ref="C81:J81"/>
    <mergeCell ref="A66:B70"/>
    <mergeCell ref="C66:F66"/>
    <mergeCell ref="C67:J67"/>
    <mergeCell ref="C68:F68"/>
    <mergeCell ref="C69:J69"/>
    <mergeCell ref="C70:J70"/>
    <mergeCell ref="A71:B72"/>
    <mergeCell ref="C71:J71"/>
    <mergeCell ref="C72:J72"/>
    <mergeCell ref="B55:H55"/>
    <mergeCell ref="B57:H57"/>
    <mergeCell ref="B58:E59"/>
    <mergeCell ref="G58:J58"/>
    <mergeCell ref="G59:J59"/>
    <mergeCell ref="A63:B65"/>
    <mergeCell ref="C63:J63"/>
    <mergeCell ref="C64:J64"/>
    <mergeCell ref="C65:J65"/>
    <mergeCell ref="C61:J61"/>
    <mergeCell ref="F42:G42"/>
    <mergeCell ref="B46:J46"/>
    <mergeCell ref="B47:C47"/>
    <mergeCell ref="B48:J48"/>
    <mergeCell ref="B49:F49"/>
    <mergeCell ref="G49:J49"/>
    <mergeCell ref="E50:J50"/>
    <mergeCell ref="B51:J51"/>
    <mergeCell ref="B52:J52"/>
    <mergeCell ref="I26:J26"/>
    <mergeCell ref="D26:E26"/>
    <mergeCell ref="C17:D17"/>
    <mergeCell ref="C34:E34"/>
    <mergeCell ref="C39:F39"/>
    <mergeCell ref="C20:E20"/>
    <mergeCell ref="E35:F35"/>
    <mergeCell ref="H35:I35"/>
    <mergeCell ref="H34:J34"/>
    <mergeCell ref="F22:G22"/>
    <mergeCell ref="F23:G23"/>
    <mergeCell ref="C24:E24"/>
    <mergeCell ref="F24:G24"/>
    <mergeCell ref="H24:J24"/>
    <mergeCell ref="F25:G25"/>
    <mergeCell ref="D27:E27"/>
    <mergeCell ref="B27:C27"/>
    <mergeCell ref="B31:C31"/>
    <mergeCell ref="B30:C30"/>
    <mergeCell ref="D30:E30"/>
    <mergeCell ref="D31:E31"/>
    <mergeCell ref="F30:G30"/>
    <mergeCell ref="H30:I30"/>
    <mergeCell ref="F27:G27"/>
    <mergeCell ref="F3:J3"/>
    <mergeCell ref="G5:I5"/>
    <mergeCell ref="C15:E15"/>
    <mergeCell ref="F15:G15"/>
    <mergeCell ref="H15:I15"/>
    <mergeCell ref="C16:E16"/>
    <mergeCell ref="I16:J16"/>
    <mergeCell ref="F17:G17"/>
    <mergeCell ref="F20:G20"/>
    <mergeCell ref="H20:I20"/>
    <mergeCell ref="H17:J17"/>
    <mergeCell ref="B7:C7"/>
    <mergeCell ref="B11:C11"/>
  </mergeCells>
  <dataValidations count="14">
    <dataValidation type="date" showInputMessage="1" showErrorMessage="1" promptTitle="Vaccin Toux chenil - OBLIGATOIRE" prompt="Merci d'indiquer la date qui se trouve sur le carnet de vaccination" sqref="D31:E31" xr:uid="{78A4EDE7-D437-4AC6-B14E-79D824B1716B}">
      <formula1>44105</formula1>
      <formula2>44561</formula2>
    </dataValidation>
    <dataValidation showInputMessage="1" showErrorMessage="1" promptTitle="No Natel" prompt="000 000 00 00" sqref="C17:D17" xr:uid="{DF6B217F-CCB1-40FF-90D5-6E9B2BD433B9}"/>
    <dataValidation allowBlank="1" showInputMessage="1" showErrorMessage="1" promptTitle="Tél Vétérinaire" prompt="000 000 00 00_x000a_" sqref="H35:I35" xr:uid="{BE4218E6-5953-4AF1-A4D2-7EFC52D10558}"/>
    <dataValidation allowBlank="1" showInputMessage="1" showErrorMessage="1" promptTitle="No de Puce" prompt="000 000 000 000 000" sqref="H24:J24" xr:uid="{4E583214-2C18-4560-AE0A-C3272B9566FE}"/>
    <dataValidation type="date" allowBlank="1" showInputMessage="1" showErrorMessage="1" sqref="D12 H12" xr:uid="{A23E5FDB-C09D-4AE5-BC9E-33EB58588C80}">
      <formula1>44470</formula1>
      <formula2>44926</formula2>
    </dataValidation>
    <dataValidation type="time" allowBlank="1" showInputMessage="1" showErrorMessage="1" promptTitle="Heure d'arrivée" prompt="Arrivée entre 09:00 et 11:30 = jour entier_x000a_Arrivée entre 14:00 et 18:00 = demi jour_x000a__x000a_Samedi Max 16:00" sqref="F12" xr:uid="{1419E3B2-8F79-47D1-9BA4-361D9C764B68}">
      <formula1>0.375</formula1>
      <formula2>0.75</formula2>
    </dataValidation>
    <dataValidation type="time" showInputMessage="1" showErrorMessage="1" promptTitle="Heure départ" prompt="Départ entre 09:00 et 11:30 = demi jour_x000a_Départ entre 14:00 et 18:00 = jour entier_x000a__x000a_Samedi Max 16:00" sqref="J12" xr:uid="{958A8C69-07FC-4086-B704-6655D7B1CE83}">
      <formula1>0.375</formula1>
      <formula2>0.75</formula2>
    </dataValidation>
    <dataValidation type="date" allowBlank="1" showInputMessage="1" showErrorMessage="1" promptTitle="Vaccin maladies" prompt="Merci d'indiquer la date qui se trouve sur le carnet de vaccination" sqref="D30:E30" xr:uid="{13CB73D4-0D4D-49D7-A8E5-8EECA169812D}">
      <formula1>44105</formula1>
      <formula2>44561</formula2>
    </dataValidation>
    <dataValidation type="date" allowBlank="1" showInputMessage="1" showErrorMessage="1" promptTitle="Vaccin Rage" prompt="Merci d'indiquer la date qui se trouve sur le carnet de vaccination" sqref="H30:I30" xr:uid="{C98BCA5B-E397-48E2-B57F-3F9BF806F9CC}">
      <formula1>43466</formula1>
      <formula2>44561</formula2>
    </dataValidation>
    <dataValidation type="date" showInputMessage="1" showErrorMessage="1" sqref="D27:E27" xr:uid="{73732790-8C74-42E3-8074-3D087525B3F1}">
      <formula1>36526</formula1>
      <formula2>45291</formula2>
    </dataValidation>
    <dataValidation type="whole" showInputMessage="1" showErrorMessage="1" sqref="H27" xr:uid="{F6B2AB28-4B3E-489E-994B-276EC5B39768}">
      <formula1>1</formula1>
      <formula2>1000</formula2>
    </dataValidation>
    <dataValidation type="whole" allowBlank="1" showInputMessage="1" showErrorMessage="1" sqref="G16" xr:uid="{4B919963-5E1E-45B4-BD13-2DFE63440734}">
      <formula1>1000</formula1>
      <formula2>5000</formula2>
    </dataValidation>
    <dataValidation type="date" allowBlank="1" showInputMessage="1" showErrorMessage="1" sqref="I26:J26 D26:E26" xr:uid="{490D337C-9B63-41D6-9197-68667BF72441}">
      <formula1>44197</formula1>
      <formula2>44561</formula2>
    </dataValidation>
    <dataValidation allowBlank="1" showInputMessage="1" showErrorMessage="1" promptTitle="No Tél ou Natel" prompt="000 000 00 00" sqref="H20:I20" xr:uid="{A0BDCD46-0FFC-4CF4-993D-3B4E41E6DE03}"/>
  </dataValidations>
  <printOptions horizontalCentered="1" verticalCentered="1"/>
  <pageMargins left="0.47244094488188981" right="0" top="0.19685039370078741"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4D4F7D47-B3D4-4214-89AB-D4C435E2867C}">
          <x14:formula1>
            <xm:f>Feuil1!$E$6:$G$6</xm:f>
          </x14:formula1>
          <xm:sqref>H22</xm:sqref>
        </x14:dataValidation>
        <x14:dataValidation type="list" allowBlank="1" showInputMessage="1" showErrorMessage="1" xr:uid="{C8956880-3155-41FD-8963-9B5D3E5DFA7B}">
          <x14:formula1>
            <xm:f>Feuil1!$E$4:$F$4</xm:f>
          </x14:formula1>
          <xm:sqref>C25</xm:sqref>
        </x14:dataValidation>
        <x14:dataValidation type="list" allowBlank="1" showInputMessage="1" showErrorMessage="1" xr:uid="{16DD29F3-3EB2-4DD0-9A83-B5355E16EF82}">
          <x14:formula1>
            <xm:f>Feuil1!$E$2:$F$2</xm:f>
          </x14:formula1>
          <xm:sqref>H25 E10</xm:sqref>
        </x14:dataValidation>
        <x14:dataValidation type="list" showInputMessage="1" showErrorMessage="1" xr:uid="{785057FA-8E3C-4E7B-A84B-2EAC5F66DF99}">
          <x14:formula1>
            <xm:f>Feuil1!$F$9:$F$10</xm:f>
          </x14:formula1>
          <xm:sqref>C42</xm:sqref>
        </x14:dataValidation>
        <x14:dataValidation type="list" showInputMessage="1" showErrorMessage="1" xr:uid="{D4F4D7AF-7306-44BC-847C-97857A63D77F}">
          <x14:formula1>
            <xm:f>Feuil1!$E$9:$E$12</xm:f>
          </x14:formula1>
          <xm:sqref>H42</xm:sqref>
        </x14:dataValidation>
        <x14:dataValidation type="list" showInputMessage="1" showErrorMessage="1" promptTitle="Photos" prompt="Acceptez vous que votre chien apparaisse sur les photos que nous publions_x000a_(pas de nom indiqué sur les photos et commentaires)" xr:uid="{EEDB0F63-2623-4CFF-BDEC-D4963502C6A2}">
          <x14:formula1>
            <xm:f>Feuil1!$E$2:$F$2</xm:f>
          </x14:formula1>
          <xm:sqref>I55</xm:sqref>
        </x14:dataValidation>
        <x14:dataValidation type="list" showInputMessage="1" showErrorMessage="1" xr:uid="{5DD5A273-44F6-45D3-926E-910F4BC072AD}">
          <x14:formula1>
            <xm:f>Feuil1!$E$2:$F$2</xm:f>
          </x14:formula1>
          <xm:sqref>C44 D8 F8 H8 D9 F9 H9</xm:sqref>
        </x14:dataValidation>
        <x14:dataValidation type="list" showInputMessage="1" showErrorMessage="1" xr:uid="{B7C33EA4-235B-476C-88ED-ED62FEE170DC}">
          <x14:formula1>
            <xm:f>Feuil1!$D$14:$F$14</xm:f>
          </x14:formula1>
          <xm:sqref>I27</xm:sqref>
        </x14:dataValidation>
        <x14:dataValidation type="list" allowBlank="1" showInputMessage="1" showErrorMessage="1" xr:uid="{56ECCFFC-531E-4793-AB06-F8313E122AEA}">
          <x14:formula1>
            <xm:f>Feuil1!$L$20:$L$29</xm:f>
          </x14:formula1>
          <xm:sqref>E35:F35</xm:sqref>
        </x14:dataValidation>
        <x14:dataValidation type="list" allowBlank="1" showErrorMessage="1" prompt="_x000a_" xr:uid="{95F498D0-AE45-484E-85BD-046E0DB56F58}">
          <x14:formula1>
            <xm:f>Feuil1!$D$20:$D$28</xm:f>
          </x14:formula1>
          <xm:sqref>C40</xm:sqref>
        </x14:dataValidation>
        <x14:dataValidation type="list" allowBlank="1" showInputMessage="1" showErrorMessage="1" xr:uid="{53AF78CA-33B6-4131-BD02-6092182A5295}">
          <x14:formula1>
            <xm:f>Feuil1!$D$20:$D$28</xm:f>
          </x14:formula1>
          <xm:sqref>F40 H40</xm:sqref>
        </x14:dataValidation>
        <x14:dataValidation type="list" allowBlank="1" showInputMessage="1" showErrorMessage="1" xr:uid="{C107E585-E211-4F77-949E-17B32DA990DF}">
          <x14:formula1>
            <xm:f>Feuil1!$L$20:$L$36</xm:f>
          </x14:formula1>
          <xm:sqref>I16:J16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154A8-C022-48B6-ADD3-0275FA2F35F3}">
  <dimension ref="A1:P150"/>
  <sheetViews>
    <sheetView showZeros="0" zoomScaleNormal="100" workbookViewId="0">
      <selection activeCell="F16" sqref="F16"/>
    </sheetView>
  </sheetViews>
  <sheetFormatPr baseColWidth="10" defaultColWidth="11.44140625" defaultRowHeight="14.4"/>
  <cols>
    <col min="1" max="1" width="14.5546875" style="1" customWidth="1"/>
    <col min="2" max="2" width="9.88671875" style="2" customWidth="1"/>
    <col min="3" max="3" width="17.33203125" style="2" customWidth="1"/>
    <col min="4" max="4" width="8.33203125" style="1" customWidth="1"/>
    <col min="5" max="5" width="7.6640625" style="1" bestFit="1" customWidth="1"/>
    <col min="6" max="6" width="10.33203125" style="1" customWidth="1"/>
    <col min="7" max="7" width="7.5546875" style="1" customWidth="1"/>
    <col min="8" max="8" width="20.77734375" style="1" customWidth="1"/>
    <col min="9" max="16384" width="11.44140625" style="1"/>
  </cols>
  <sheetData>
    <row r="1" spans="1:8">
      <c r="D1" s="24" t="s">
        <v>41</v>
      </c>
      <c r="E1" s="24"/>
      <c r="F1" s="24"/>
      <c r="G1" s="24" t="s">
        <v>40</v>
      </c>
      <c r="H1" s="24"/>
    </row>
    <row r="2" spans="1:8" ht="34.200000000000003">
      <c r="D2" s="269" t="s">
        <v>39</v>
      </c>
      <c r="E2" s="269"/>
      <c r="F2" s="269"/>
      <c r="G2" s="269"/>
      <c r="H2" s="269"/>
    </row>
    <row r="4" spans="1:8" s="7" customFormat="1" ht="17.399999999999999">
      <c r="B4" s="9"/>
      <c r="C4" s="9"/>
      <c r="E4" s="270" t="s">
        <v>38</v>
      </c>
      <c r="F4" s="270"/>
      <c r="G4" s="270"/>
      <c r="H4" s="7" t="s">
        <v>221</v>
      </c>
    </row>
    <row r="5" spans="1:8" s="7" customFormat="1" ht="16.2">
      <c r="B5" s="9"/>
      <c r="C5" s="9"/>
      <c r="H5" s="7" t="s">
        <v>37</v>
      </c>
    </row>
    <row r="6" spans="1:8" s="7" customFormat="1" ht="16.2">
      <c r="B6" s="9"/>
      <c r="C6" s="9"/>
      <c r="D6" s="8" t="s">
        <v>162</v>
      </c>
      <c r="E6" s="8" t="s">
        <v>211</v>
      </c>
      <c r="F6" s="81"/>
      <c r="G6" s="8" t="s">
        <v>163</v>
      </c>
      <c r="H6" s="8" t="s">
        <v>212</v>
      </c>
    </row>
    <row r="7" spans="1:8" s="7" customFormat="1" ht="16.2">
      <c r="B7" s="9"/>
      <c r="C7" s="9"/>
      <c r="D7" s="8"/>
      <c r="F7" s="8"/>
      <c r="G7" s="8"/>
      <c r="H7" s="8"/>
    </row>
    <row r="8" spans="1:8" s="7" customFormat="1" ht="22.2" customHeight="1">
      <c r="A8" s="15" t="s">
        <v>36</v>
      </c>
      <c r="B8" s="16"/>
      <c r="C8" s="16"/>
      <c r="D8" s="15"/>
      <c r="E8" s="15"/>
      <c r="F8" s="15"/>
      <c r="G8" s="15"/>
      <c r="H8" s="15"/>
    </row>
    <row r="9" spans="1:8" s="15" customFormat="1" ht="21">
      <c r="A9" s="11" t="s">
        <v>35</v>
      </c>
      <c r="B9" s="271" t="s">
        <v>213</v>
      </c>
      <c r="C9" s="271"/>
      <c r="D9" s="272" t="s">
        <v>13</v>
      </c>
      <c r="E9" s="272"/>
      <c r="F9" s="273" t="s">
        <v>214</v>
      </c>
      <c r="G9" s="273"/>
      <c r="H9" s="9"/>
    </row>
    <row r="10" spans="1:8" s="7" customFormat="1" ht="16.8">
      <c r="A10" s="11" t="s">
        <v>18</v>
      </c>
      <c r="B10" s="271"/>
      <c r="C10" s="271"/>
      <c r="D10" s="272" t="s">
        <v>156</v>
      </c>
      <c r="E10" s="272"/>
      <c r="F10" s="23">
        <v>1720</v>
      </c>
      <c r="G10" s="372" t="str">
        <f>VLOOKUP(F10,Feuil1!A1:B58,2,FALSE)</f>
        <v>CORMINBOEUF</v>
      </c>
      <c r="H10" s="372"/>
    </row>
    <row r="11" spans="1:8" s="7" customFormat="1" ht="16.2">
      <c r="A11" s="10" t="s">
        <v>34</v>
      </c>
      <c r="B11" s="373" t="s">
        <v>216</v>
      </c>
      <c r="C11" s="271"/>
      <c r="D11" s="272" t="s">
        <v>157</v>
      </c>
      <c r="E11" s="272"/>
      <c r="F11" s="374" t="s">
        <v>215</v>
      </c>
      <c r="G11" s="271"/>
      <c r="H11" s="271"/>
    </row>
    <row r="12" spans="1:8" s="7" customFormat="1" ht="10.199999999999999" customHeight="1">
      <c r="A12" s="10"/>
      <c r="B12" s="279"/>
      <c r="C12" s="279"/>
      <c r="D12" s="279"/>
      <c r="E12" s="9"/>
      <c r="F12" s="9"/>
      <c r="G12" s="9"/>
      <c r="H12" s="9"/>
    </row>
    <row r="13" spans="1:8" s="7" customFormat="1" ht="16.2">
      <c r="A13" s="21" t="s">
        <v>33</v>
      </c>
      <c r="B13" s="22"/>
      <c r="C13" s="22"/>
      <c r="D13" s="22"/>
      <c r="E13" s="21"/>
      <c r="F13" s="21"/>
      <c r="G13" s="21"/>
      <c r="H13" s="21"/>
    </row>
    <row r="14" spans="1:8" s="21" customFormat="1" ht="16.2">
      <c r="A14" s="7" t="s">
        <v>13</v>
      </c>
      <c r="B14" s="271"/>
      <c r="C14" s="271"/>
      <c r="D14" s="274" t="s">
        <v>32</v>
      </c>
      <c r="E14" s="274"/>
      <c r="F14" s="280"/>
      <c r="G14" s="280"/>
      <c r="H14" s="280"/>
    </row>
    <row r="15" spans="1:8" s="7" customFormat="1" ht="10.050000000000001" customHeight="1">
      <c r="B15" s="9"/>
      <c r="C15" s="9"/>
    </row>
    <row r="16" spans="1:8" s="7" customFormat="1" ht="21">
      <c r="A16" s="15" t="s">
        <v>31</v>
      </c>
      <c r="B16" s="16"/>
      <c r="C16" s="16"/>
      <c r="D16" s="272" t="s">
        <v>30</v>
      </c>
      <c r="E16" s="272"/>
      <c r="F16" s="9" t="s">
        <v>48</v>
      </c>
      <c r="G16" s="9"/>
      <c r="H16" s="9"/>
    </row>
    <row r="17" spans="1:8" s="15" customFormat="1" ht="21">
      <c r="A17" s="11" t="s">
        <v>13</v>
      </c>
      <c r="B17" s="276" t="s">
        <v>219</v>
      </c>
      <c r="C17" s="276"/>
      <c r="D17" s="272" t="s">
        <v>29</v>
      </c>
      <c r="E17" s="272"/>
      <c r="F17" s="271"/>
      <c r="G17" s="271"/>
      <c r="H17" s="271"/>
    </row>
    <row r="18" spans="1:8" s="7" customFormat="1" ht="16.2">
      <c r="A18" s="11" t="s">
        <v>28</v>
      </c>
      <c r="B18" s="271" t="s">
        <v>220</v>
      </c>
      <c r="C18" s="271"/>
      <c r="D18" s="272" t="s">
        <v>27</v>
      </c>
      <c r="E18" s="272"/>
      <c r="F18" s="275"/>
      <c r="G18" s="275"/>
      <c r="H18" s="275"/>
    </row>
    <row r="19" spans="1:8" s="7" customFormat="1" ht="16.2">
      <c r="A19" s="10" t="s">
        <v>26</v>
      </c>
      <c r="B19" s="84" t="s">
        <v>45</v>
      </c>
      <c r="C19" s="84"/>
      <c r="D19" s="272" t="s">
        <v>25</v>
      </c>
      <c r="E19" s="272"/>
      <c r="F19" s="9"/>
      <c r="G19" s="9"/>
      <c r="H19" s="9"/>
    </row>
    <row r="20" spans="1:8" s="7" customFormat="1" ht="16.2">
      <c r="A20" s="246" t="s">
        <v>24</v>
      </c>
      <c r="B20" s="246"/>
      <c r="C20" s="79"/>
      <c r="D20" s="88"/>
      <c r="E20" s="88" t="s">
        <v>210</v>
      </c>
      <c r="G20" s="84"/>
      <c r="H20" s="84"/>
    </row>
    <row r="21" spans="1:8" s="7" customFormat="1" ht="10.050000000000001" customHeight="1">
      <c r="A21" s="94"/>
      <c r="B21" s="94"/>
      <c r="C21" s="72"/>
      <c r="D21" s="88"/>
      <c r="E21" s="88"/>
      <c r="G21" s="84"/>
      <c r="H21" s="84"/>
    </row>
    <row r="22" spans="1:8" s="7" customFormat="1" ht="16.2" customHeight="1">
      <c r="A22" s="18" t="s">
        <v>23</v>
      </c>
      <c r="B22" s="16" t="s">
        <v>158</v>
      </c>
      <c r="C22" s="17"/>
      <c r="D22" s="17"/>
      <c r="E22" s="17"/>
      <c r="F22" s="17"/>
      <c r="G22" s="17"/>
      <c r="H22" s="17"/>
    </row>
    <row r="23" spans="1:8" s="17" customFormat="1" ht="18.600000000000001">
      <c r="A23" s="77" t="s">
        <v>22</v>
      </c>
      <c r="B23" s="285"/>
      <c r="C23" s="285"/>
      <c r="D23" s="286" t="s">
        <v>21</v>
      </c>
      <c r="E23" s="286"/>
      <c r="F23" s="285"/>
      <c r="G23" s="285"/>
      <c r="H23" s="87"/>
    </row>
    <row r="24" spans="1:8" s="7" customFormat="1" ht="16.2" customHeight="1">
      <c r="A24" s="78" t="s">
        <v>20</v>
      </c>
      <c r="B24" s="285"/>
      <c r="C24" s="285"/>
      <c r="D24" s="19"/>
      <c r="E24" s="19"/>
    </row>
    <row r="25" spans="1:8" s="7" customFormat="1" ht="10.050000000000001" customHeight="1">
      <c r="A25" s="20"/>
      <c r="B25" s="87"/>
      <c r="C25" s="87"/>
      <c r="D25" s="19"/>
      <c r="E25" s="19"/>
    </row>
    <row r="26" spans="1:8" s="7" customFormat="1" ht="18.75" customHeight="1">
      <c r="A26" s="18" t="s">
        <v>19</v>
      </c>
      <c r="B26" s="17"/>
      <c r="C26" s="17"/>
      <c r="D26" s="17"/>
      <c r="E26" s="17"/>
      <c r="F26" s="17"/>
      <c r="G26" s="17"/>
      <c r="H26" s="17"/>
    </row>
    <row r="27" spans="1:8" s="17" customFormat="1" ht="18.600000000000001">
      <c r="A27" s="10" t="s">
        <v>13</v>
      </c>
      <c r="B27" s="281"/>
      <c r="C27" s="281"/>
      <c r="D27" s="272" t="s">
        <v>18</v>
      </c>
      <c r="E27" s="272"/>
      <c r="F27" s="282"/>
      <c r="G27" s="282"/>
      <c r="H27" s="282"/>
    </row>
    <row r="28" spans="1:8" s="7" customFormat="1" ht="16.2">
      <c r="A28" s="10" t="s">
        <v>156</v>
      </c>
      <c r="B28" s="82"/>
      <c r="C28" s="86">
        <f>VLOOKUP(B28,Feuil1!A1:B58,2,FALSE)</f>
        <v>0</v>
      </c>
      <c r="D28" s="272" t="s">
        <v>17</v>
      </c>
      <c r="E28" s="272"/>
      <c r="F28" s="283"/>
      <c r="G28" s="283"/>
      <c r="H28" s="283"/>
    </row>
    <row r="29" spans="1:8" s="7" customFormat="1" ht="10.050000000000001" customHeight="1">
      <c r="A29" s="12" t="s">
        <v>0</v>
      </c>
      <c r="B29" s="9"/>
      <c r="C29" s="9"/>
    </row>
    <row r="30" spans="1:8" s="7" customFormat="1" ht="21">
      <c r="A30" s="15" t="s">
        <v>16</v>
      </c>
      <c r="B30" s="16"/>
      <c r="C30" s="16"/>
      <c r="D30" s="15"/>
      <c r="E30" s="15"/>
      <c r="F30" s="15"/>
      <c r="G30" s="15"/>
      <c r="H30" s="15"/>
    </row>
    <row r="31" spans="1:8" s="15" customFormat="1" ht="21">
      <c r="A31" s="10" t="s">
        <v>15</v>
      </c>
      <c r="B31" s="14" t="s">
        <v>14</v>
      </c>
      <c r="C31" s="7"/>
      <c r="D31" s="7"/>
      <c r="E31" s="8"/>
      <c r="F31" s="7"/>
      <c r="G31" s="7"/>
      <c r="H31" s="7"/>
    </row>
    <row r="32" spans="1:8" s="7" customFormat="1" ht="16.2">
      <c r="A32" s="13" t="s">
        <v>13</v>
      </c>
      <c r="B32" s="284"/>
      <c r="C32" s="284"/>
      <c r="D32" s="284"/>
      <c r="E32" s="284"/>
      <c r="F32" s="284"/>
      <c r="G32" s="284"/>
    </row>
    <row r="33" spans="1:8" s="7" customFormat="1" ht="16.2">
      <c r="A33" s="10" t="s">
        <v>12</v>
      </c>
      <c r="B33" s="85"/>
      <c r="C33" s="11" t="s">
        <v>11</v>
      </c>
      <c r="D33" s="85"/>
      <c r="E33" s="375" t="s">
        <v>10</v>
      </c>
      <c r="F33" s="375"/>
      <c r="G33" s="85"/>
      <c r="H33" s="8"/>
    </row>
    <row r="34" spans="1:8" s="7" customFormat="1" ht="10.050000000000001" customHeight="1">
      <c r="A34" s="12"/>
      <c r="B34" s="9"/>
      <c r="C34" s="9"/>
    </row>
    <row r="35" spans="1:8" s="7" customFormat="1" ht="17.399999999999999">
      <c r="A35" s="12" t="s">
        <v>9</v>
      </c>
      <c r="B35" s="23"/>
      <c r="C35" s="9"/>
      <c r="D35" s="7" t="s">
        <v>8</v>
      </c>
      <c r="F35" s="80"/>
    </row>
    <row r="36" spans="1:8" s="7" customFormat="1" ht="10.050000000000001" customHeight="1">
      <c r="A36" s="12"/>
      <c r="B36" s="9"/>
      <c r="C36" s="9"/>
    </row>
    <row r="37" spans="1:8" s="7" customFormat="1" ht="17.399999999999999">
      <c r="A37" s="12" t="s">
        <v>217</v>
      </c>
      <c r="B37" s="23"/>
      <c r="C37" s="12" t="s">
        <v>218</v>
      </c>
      <c r="D37" s="96"/>
      <c r="E37" s="96"/>
      <c r="F37" s="96"/>
      <c r="G37" s="96"/>
      <c r="H37" s="96"/>
    </row>
    <row r="38" spans="1:8" s="7" customFormat="1" ht="10.050000000000001" customHeight="1">
      <c r="A38" s="12"/>
      <c r="B38" s="9"/>
      <c r="C38" s="9"/>
    </row>
    <row r="39" spans="1:8" s="7" customFormat="1" ht="17.399999999999999">
      <c r="A39" s="270" t="s">
        <v>6</v>
      </c>
      <c r="B39" s="270"/>
      <c r="C39" s="270"/>
      <c r="D39" s="270"/>
      <c r="E39" s="270"/>
      <c r="F39" s="270"/>
      <c r="G39" s="270"/>
      <c r="H39" s="270"/>
    </row>
    <row r="40" spans="1:8" s="7" customFormat="1" ht="19.8">
      <c r="A40" s="277" t="s">
        <v>5</v>
      </c>
      <c r="B40" s="277"/>
      <c r="C40" s="8" t="s">
        <v>4</v>
      </c>
    </row>
    <row r="41" spans="1:8" s="7" customFormat="1" ht="15.6">
      <c r="A41" s="278" t="s">
        <v>164</v>
      </c>
      <c r="B41" s="278"/>
      <c r="C41" s="278"/>
      <c r="D41" s="278"/>
      <c r="E41" s="278"/>
      <c r="F41" s="278"/>
      <c r="G41" s="278"/>
      <c r="H41" s="278"/>
    </row>
    <row r="42" spans="1:8" s="7" customFormat="1" ht="15" customHeight="1">
      <c r="A42" s="278" t="s">
        <v>186</v>
      </c>
      <c r="B42" s="278"/>
      <c r="C42" s="278"/>
      <c r="D42" s="278"/>
      <c r="E42" s="249" t="s">
        <v>3</v>
      </c>
      <c r="F42" s="249"/>
      <c r="G42" s="249"/>
      <c r="H42" s="249"/>
    </row>
    <row r="43" spans="1:8" s="7" customFormat="1" ht="18.600000000000001">
      <c r="A43" s="6" t="s">
        <v>0</v>
      </c>
      <c r="B43" s="2"/>
      <c r="C43" s="250"/>
      <c r="D43" s="250"/>
      <c r="E43" s="250"/>
      <c r="F43" s="250"/>
      <c r="G43" s="250"/>
      <c r="H43" s="250"/>
    </row>
    <row r="44" spans="1:8" s="7" customFormat="1" ht="16.2" hidden="1" customHeight="1">
      <c r="A44" s="251" t="s">
        <v>2</v>
      </c>
      <c r="B44" s="251"/>
      <c r="C44" s="251"/>
      <c r="D44" s="251"/>
      <c r="E44" s="251"/>
      <c r="F44" s="251"/>
      <c r="G44" s="251"/>
      <c r="H44" s="251"/>
    </row>
    <row r="45" spans="1:8" s="7" customFormat="1" ht="25.2">
      <c r="A45" s="251" t="s">
        <v>1</v>
      </c>
      <c r="B45" s="251"/>
      <c r="C45" s="251"/>
      <c r="D45" s="251"/>
      <c r="E45" s="251"/>
      <c r="F45" s="251"/>
      <c r="G45" s="251"/>
      <c r="H45" s="251"/>
    </row>
    <row r="46" spans="1:8" s="7" customFormat="1" ht="6.6" customHeight="1">
      <c r="A46" s="5"/>
      <c r="B46" s="5"/>
      <c r="C46" s="5"/>
      <c r="D46" s="5"/>
      <c r="E46" s="5"/>
      <c r="F46" s="5"/>
      <c r="G46" s="5"/>
      <c r="H46" s="5"/>
    </row>
    <row r="47" spans="1:8" s="7" customFormat="1" ht="19.8" customHeight="1">
      <c r="A47" s="4" t="s">
        <v>0</v>
      </c>
      <c r="B47" s="2"/>
      <c r="C47" s="2"/>
      <c r="D47" s="1"/>
      <c r="E47" s="1"/>
      <c r="F47" s="1"/>
      <c r="G47" s="1"/>
      <c r="H47" s="3"/>
    </row>
    <row r="48" spans="1:8" s="7" customFormat="1" ht="19.8" customHeight="1">
      <c r="A48" s="252" t="s">
        <v>159</v>
      </c>
      <c r="B48" s="252"/>
      <c r="C48" s="252"/>
      <c r="D48" s="252"/>
      <c r="E48" s="252"/>
      <c r="F48" s="252"/>
      <c r="G48" s="68"/>
      <c r="H48" s="69"/>
    </row>
    <row r="49" spans="1:8" s="7" customFormat="1" ht="15.6" hidden="1" customHeight="1">
      <c r="A49" s="4" t="s">
        <v>0</v>
      </c>
      <c r="B49" s="2"/>
      <c r="C49" s="2"/>
      <c r="D49" s="1"/>
      <c r="E49" s="1"/>
      <c r="F49" s="1"/>
      <c r="G49" s="1"/>
      <c r="H49" s="70"/>
    </row>
    <row r="50" spans="1:8" ht="15.6" hidden="1" customHeight="1">
      <c r="A50" s="253"/>
      <c r="B50" s="253"/>
      <c r="C50" s="253"/>
      <c r="D50" s="253"/>
      <c r="E50" s="253"/>
      <c r="F50" s="253"/>
      <c r="G50" s="7"/>
      <c r="H50" s="7"/>
    </row>
    <row r="51" spans="1:8" ht="6" hidden="1" customHeight="1">
      <c r="A51" s="247" t="str">
        <f>VLOOKUP(H4,[1]Clients!A5:BI1081,34,FALSE)</f>
        <v>Non</v>
      </c>
      <c r="B51" s="247"/>
      <c r="C51" s="247"/>
      <c r="D51" s="71"/>
      <c r="E51" s="248" t="s">
        <v>160</v>
      </c>
      <c r="F51" s="248"/>
      <c r="G51" s="248"/>
      <c r="H51" s="248"/>
    </row>
    <row r="52" spans="1:8" ht="25.2" hidden="1" customHeight="1">
      <c r="A52" s="247"/>
      <c r="B52" s="247"/>
      <c r="C52" s="247"/>
      <c r="E52" s="248" t="s">
        <v>161</v>
      </c>
      <c r="F52" s="248"/>
      <c r="G52" s="248"/>
      <c r="H52" s="248"/>
    </row>
    <row r="53" spans="1:8" ht="25.2" customHeight="1"/>
    <row r="54" spans="1:8" ht="3.9" customHeight="1">
      <c r="B54" s="1"/>
      <c r="D54" s="2"/>
    </row>
    <row r="55" spans="1:8" ht="53.4" customHeight="1">
      <c r="B55" s="95"/>
      <c r="C55" s="254" t="s">
        <v>53</v>
      </c>
      <c r="D55" s="254"/>
      <c r="E55" s="254"/>
      <c r="F55" s="254"/>
      <c r="G55" s="254"/>
      <c r="H55" s="254"/>
    </row>
    <row r="56" spans="1:8" ht="9" customHeight="1">
      <c r="A56" s="27"/>
      <c r="B56" s="95"/>
      <c r="C56" s="95"/>
      <c r="D56" s="95"/>
      <c r="E56" s="95"/>
      <c r="F56" s="95"/>
      <c r="G56" s="95"/>
      <c r="H56" s="95"/>
    </row>
    <row r="57" spans="1:8" ht="45" customHeight="1">
      <c r="A57" s="210" t="s">
        <v>54</v>
      </c>
      <c r="B57" s="214" t="s">
        <v>130</v>
      </c>
      <c r="C57" s="214"/>
      <c r="D57" s="214"/>
      <c r="E57" s="214"/>
      <c r="F57" s="214"/>
      <c r="G57" s="214"/>
      <c r="H57" s="215"/>
    </row>
    <row r="58" spans="1:8" ht="60" customHeight="1">
      <c r="A58" s="218"/>
      <c r="B58" s="376" t="s">
        <v>131</v>
      </c>
      <c r="C58" s="376"/>
      <c r="D58" s="376"/>
      <c r="E58" s="376"/>
      <c r="F58" s="376"/>
      <c r="G58" s="376"/>
      <c r="H58" s="227"/>
    </row>
    <row r="59" spans="1:8" ht="19.95" customHeight="1">
      <c r="A59" s="212"/>
      <c r="B59" s="255" t="s">
        <v>55</v>
      </c>
      <c r="C59" s="255"/>
      <c r="D59" s="255"/>
      <c r="E59" s="255"/>
      <c r="F59" s="255"/>
      <c r="G59" s="255"/>
      <c r="H59" s="256"/>
    </row>
    <row r="60" spans="1:8" ht="15" customHeight="1">
      <c r="A60" s="210" t="s">
        <v>23</v>
      </c>
      <c r="B60" s="214" t="s">
        <v>56</v>
      </c>
      <c r="C60" s="214"/>
      <c r="D60" s="214"/>
      <c r="E60" s="42"/>
      <c r="F60" s="42"/>
      <c r="G60" s="42"/>
      <c r="H60" s="43"/>
    </row>
    <row r="61" spans="1:8" ht="15" customHeight="1">
      <c r="A61" s="218"/>
      <c r="B61" s="376" t="s">
        <v>57</v>
      </c>
      <c r="C61" s="376"/>
      <c r="D61" s="376"/>
      <c r="E61" s="376"/>
      <c r="F61" s="376"/>
      <c r="G61" s="376"/>
      <c r="H61" s="227"/>
    </row>
    <row r="62" spans="1:8" ht="15" customHeight="1">
      <c r="A62" s="218"/>
      <c r="B62" s="377" t="s">
        <v>58</v>
      </c>
      <c r="C62" s="377"/>
      <c r="D62" s="377"/>
      <c r="E62" s="44"/>
      <c r="F62" s="44"/>
      <c r="G62" s="44"/>
      <c r="H62" s="45"/>
    </row>
    <row r="63" spans="1:8" ht="15" customHeight="1">
      <c r="A63" s="218"/>
      <c r="B63" s="377" t="s">
        <v>59</v>
      </c>
      <c r="C63" s="377"/>
      <c r="D63" s="377"/>
      <c r="E63" s="377"/>
      <c r="F63" s="377"/>
      <c r="G63" s="377"/>
      <c r="H63" s="243"/>
    </row>
    <row r="64" spans="1:8" ht="15" customHeight="1">
      <c r="A64" s="212"/>
      <c r="B64" s="216" t="s">
        <v>129</v>
      </c>
      <c r="C64" s="216"/>
      <c r="D64" s="216"/>
      <c r="E64" s="216"/>
      <c r="F64" s="216"/>
      <c r="G64" s="216"/>
      <c r="H64" s="217"/>
    </row>
    <row r="65" spans="1:16" ht="34.950000000000003" customHeight="1">
      <c r="A65" s="210" t="s">
        <v>60</v>
      </c>
      <c r="B65" s="214" t="s">
        <v>61</v>
      </c>
      <c r="C65" s="214"/>
      <c r="D65" s="214"/>
      <c r="E65" s="214"/>
      <c r="F65" s="214"/>
      <c r="G65" s="214"/>
      <c r="H65" s="215"/>
    </row>
    <row r="66" spans="1:16" ht="34.950000000000003" customHeight="1">
      <c r="A66" s="212"/>
      <c r="B66" s="216" t="s">
        <v>62</v>
      </c>
      <c r="C66" s="216"/>
      <c r="D66" s="216"/>
      <c r="E66" s="216"/>
      <c r="F66" s="216"/>
      <c r="G66" s="216"/>
      <c r="H66" s="217"/>
    </row>
    <row r="67" spans="1:16" ht="55.05" customHeight="1">
      <c r="A67" s="210" t="s">
        <v>63</v>
      </c>
      <c r="B67" s="214" t="s">
        <v>64</v>
      </c>
      <c r="C67" s="214"/>
      <c r="D67" s="214"/>
      <c r="E67" s="214"/>
      <c r="F67" s="214"/>
      <c r="G67" s="214"/>
      <c r="H67" s="215"/>
    </row>
    <row r="68" spans="1:16" ht="15" customHeight="1">
      <c r="A68" s="218"/>
      <c r="B68" s="376" t="s">
        <v>65</v>
      </c>
      <c r="C68" s="376"/>
      <c r="D68" s="376"/>
      <c r="E68" s="376"/>
      <c r="F68" s="376"/>
      <c r="G68" s="376"/>
      <c r="H68" s="227"/>
    </row>
    <row r="69" spans="1:16" ht="70.05" customHeight="1">
      <c r="A69" s="218"/>
      <c r="B69" s="376" t="s">
        <v>66</v>
      </c>
      <c r="C69" s="376"/>
      <c r="D69" s="376"/>
      <c r="E69" s="376"/>
      <c r="F69" s="376"/>
      <c r="G69" s="376"/>
      <c r="H69" s="227"/>
    </row>
    <row r="70" spans="1:16" ht="72.599999999999994" customHeight="1">
      <c r="A70" s="212"/>
      <c r="B70" s="216" t="s">
        <v>137</v>
      </c>
      <c r="C70" s="216"/>
      <c r="D70" s="216"/>
      <c r="E70" s="216"/>
      <c r="F70" s="216"/>
      <c r="G70" s="216"/>
      <c r="H70" s="217"/>
    </row>
    <row r="71" spans="1:16" ht="34.950000000000003" customHeight="1">
      <c r="A71" s="210" t="s">
        <v>67</v>
      </c>
      <c r="B71" s="214" t="s">
        <v>68</v>
      </c>
      <c r="C71" s="214"/>
      <c r="D71" s="214"/>
      <c r="E71" s="214"/>
      <c r="F71" s="214"/>
      <c r="G71" s="214"/>
      <c r="H71" s="215"/>
    </row>
    <row r="72" spans="1:16" ht="34.950000000000003" customHeight="1">
      <c r="A72" s="212"/>
      <c r="B72" s="216" t="s">
        <v>69</v>
      </c>
      <c r="C72" s="216"/>
      <c r="D72" s="216"/>
      <c r="E72" s="216"/>
      <c r="F72" s="216"/>
      <c r="G72" s="216"/>
      <c r="H72" s="217"/>
    </row>
    <row r="73" spans="1:16" ht="15" customHeight="1">
      <c r="A73" s="210" t="s">
        <v>9</v>
      </c>
      <c r="B73" s="214" t="s">
        <v>70</v>
      </c>
      <c r="C73" s="214"/>
      <c r="D73" s="214"/>
      <c r="E73" s="214"/>
      <c r="F73" s="214"/>
      <c r="G73" s="214"/>
      <c r="H73" s="215"/>
    </row>
    <row r="74" spans="1:16" ht="15" customHeight="1">
      <c r="A74" s="218"/>
      <c r="B74" s="376" t="s">
        <v>71</v>
      </c>
      <c r="C74" s="376"/>
      <c r="D74" s="376"/>
      <c r="E74" s="376"/>
      <c r="F74" s="376"/>
      <c r="G74" s="376"/>
      <c r="H74" s="227"/>
    </row>
    <row r="75" spans="1:16" ht="45" customHeight="1">
      <c r="A75" s="212"/>
      <c r="B75" s="216" t="s">
        <v>73</v>
      </c>
      <c r="C75" s="216"/>
      <c r="D75" s="216"/>
      <c r="E75" s="216"/>
      <c r="F75" s="216"/>
      <c r="G75" s="216"/>
      <c r="H75" s="217"/>
    </row>
    <row r="76" spans="1:16" ht="19.95" customHeight="1">
      <c r="A76" s="210" t="s">
        <v>72</v>
      </c>
      <c r="B76" s="214" t="s">
        <v>74</v>
      </c>
      <c r="C76" s="214"/>
      <c r="D76" s="214"/>
      <c r="E76" s="214"/>
      <c r="F76" s="214"/>
      <c r="G76" s="214"/>
      <c r="H76" s="215"/>
    </row>
    <row r="77" spans="1:16" ht="39.6" customHeight="1">
      <c r="A77" s="212"/>
      <c r="B77" s="216" t="s">
        <v>75</v>
      </c>
      <c r="C77" s="216"/>
      <c r="D77" s="216"/>
      <c r="E77" s="216"/>
      <c r="F77" s="216"/>
      <c r="G77" s="216"/>
      <c r="H77" s="217"/>
    </row>
    <row r="78" spans="1:16" ht="39.6" customHeight="1">
      <c r="A78" s="35" t="s">
        <v>134</v>
      </c>
      <c r="B78" s="36" t="str">
        <f>H4</f>
        <v>C059</v>
      </c>
      <c r="C78" s="93" t="s">
        <v>133</v>
      </c>
      <c r="D78" s="36" t="str">
        <f>B17</f>
        <v>Mo</v>
      </c>
      <c r="E78" s="194" t="s">
        <v>135</v>
      </c>
      <c r="F78" s="194"/>
      <c r="G78" s="36" t="str">
        <f>E6</f>
        <v>17.09.21, 15h</v>
      </c>
      <c r="H78" s="36" t="str">
        <f>H6</f>
        <v xml:space="preserve">20.09.21, </v>
      </c>
      <c r="I78" s="35"/>
      <c r="J78" s="36"/>
      <c r="K78" s="93"/>
      <c r="L78" s="36"/>
      <c r="M78" s="93"/>
      <c r="N78" s="93"/>
      <c r="O78" s="36"/>
      <c r="P78" s="36"/>
    </row>
    <row r="79" spans="1:16" ht="15" customHeight="1">
      <c r="A79" s="210" t="s">
        <v>76</v>
      </c>
      <c r="B79" s="260" t="s">
        <v>77</v>
      </c>
      <c r="C79" s="260"/>
      <c r="D79" s="260"/>
      <c r="E79" s="260"/>
      <c r="F79" s="260"/>
      <c r="G79" s="260"/>
      <c r="H79" s="261"/>
    </row>
    <row r="80" spans="1:16" ht="34.950000000000003" customHeight="1">
      <c r="A80" s="218"/>
      <c r="B80" s="376" t="s">
        <v>78</v>
      </c>
      <c r="C80" s="376"/>
      <c r="D80" s="376"/>
      <c r="E80" s="376"/>
      <c r="F80" s="376"/>
      <c r="G80" s="376"/>
      <c r="H80" s="227"/>
    </row>
    <row r="81" spans="1:8" ht="4.95" customHeight="1">
      <c r="A81" s="218"/>
      <c r="B81" s="262"/>
      <c r="C81" s="262"/>
      <c r="D81" s="262"/>
      <c r="E81" s="44"/>
      <c r="F81" s="44"/>
      <c r="G81" s="44"/>
      <c r="H81" s="45"/>
    </row>
    <row r="82" spans="1:8" ht="15" customHeight="1">
      <c r="A82" s="218"/>
      <c r="B82" s="263" t="s">
        <v>79</v>
      </c>
      <c r="C82" s="264"/>
      <c r="D82" s="265"/>
      <c r="E82" s="263" t="s">
        <v>80</v>
      </c>
      <c r="F82" s="264"/>
      <c r="G82" s="264"/>
      <c r="H82" s="265"/>
    </row>
    <row r="83" spans="1:8" ht="15" customHeight="1">
      <c r="A83" s="218"/>
      <c r="B83" s="263" t="s">
        <v>81</v>
      </c>
      <c r="C83" s="264"/>
      <c r="D83" s="265"/>
      <c r="E83" s="263" t="s">
        <v>82</v>
      </c>
      <c r="F83" s="264"/>
      <c r="G83" s="264"/>
      <c r="H83" s="265"/>
    </row>
    <row r="84" spans="1:8" ht="4.95" customHeight="1">
      <c r="A84" s="218"/>
      <c r="B84" s="266"/>
      <c r="C84" s="266"/>
      <c r="D84" s="266"/>
      <c r="E84" s="44"/>
      <c r="F84" s="44"/>
      <c r="G84" s="44"/>
      <c r="H84" s="45"/>
    </row>
    <row r="85" spans="1:8" ht="34.950000000000003" customHeight="1">
      <c r="A85" s="212"/>
      <c r="B85" s="267" t="s">
        <v>83</v>
      </c>
      <c r="C85" s="267"/>
      <c r="D85" s="267"/>
      <c r="E85" s="267"/>
      <c r="F85" s="267"/>
      <c r="G85" s="267"/>
      <c r="H85" s="268"/>
    </row>
    <row r="86" spans="1:8" ht="15.6" customHeight="1">
      <c r="A86" s="235" t="s">
        <v>84</v>
      </c>
      <c r="B86" s="236"/>
      <c r="C86" s="236"/>
      <c r="D86" s="236"/>
      <c r="E86" s="236"/>
      <c r="F86" s="236"/>
      <c r="G86" s="236"/>
      <c r="H86" s="237"/>
    </row>
    <row r="87" spans="1:8" ht="4.95" customHeight="1">
      <c r="A87" s="46"/>
      <c r="B87" s="378"/>
      <c r="C87" s="378"/>
      <c r="D87" s="378"/>
      <c r="E87" s="44"/>
      <c r="F87" s="44"/>
      <c r="G87" s="44"/>
      <c r="H87" s="45"/>
    </row>
    <row r="88" spans="1:8" s="33" customFormat="1" ht="19.95" customHeight="1">
      <c r="A88" s="218" t="s">
        <v>85</v>
      </c>
      <c r="B88" s="379" t="s">
        <v>86</v>
      </c>
      <c r="C88" s="379"/>
      <c r="D88" s="379"/>
      <c r="E88" s="379"/>
      <c r="F88" s="379"/>
      <c r="G88" s="379"/>
      <c r="H88" s="240"/>
    </row>
    <row r="89" spans="1:8" ht="19.95" customHeight="1">
      <c r="A89" s="218"/>
      <c r="B89" s="379" t="s">
        <v>87</v>
      </c>
      <c r="C89" s="379"/>
      <c r="D89" s="379"/>
      <c r="E89" s="379"/>
      <c r="F89" s="379"/>
      <c r="G89" s="379"/>
      <c r="H89" s="240"/>
    </row>
    <row r="90" spans="1:8" s="31" customFormat="1" ht="7.95" customHeight="1">
      <c r="A90" s="47"/>
      <c r="B90" s="380"/>
      <c r="C90" s="380"/>
      <c r="D90" s="380"/>
      <c r="E90" s="380"/>
      <c r="F90" s="380"/>
      <c r="G90" s="380"/>
      <c r="H90" s="231"/>
    </row>
    <row r="91" spans="1:8" ht="15" customHeight="1">
      <c r="A91" s="218" t="s">
        <v>88</v>
      </c>
      <c r="B91" s="378" t="s">
        <v>89</v>
      </c>
      <c r="C91" s="378"/>
      <c r="D91" s="378"/>
      <c r="E91" s="44"/>
      <c r="F91" s="44"/>
      <c r="G91" s="44"/>
      <c r="H91" s="45"/>
    </row>
    <row r="92" spans="1:8" ht="15" customHeight="1">
      <c r="A92" s="218"/>
      <c r="B92" s="381" t="s">
        <v>90</v>
      </c>
      <c r="C92" s="381"/>
      <c r="D92" s="381"/>
      <c r="E92" s="44"/>
      <c r="F92" s="44"/>
      <c r="G92" s="44"/>
      <c r="H92" s="45"/>
    </row>
    <row r="93" spans="1:8" ht="15" customHeight="1">
      <c r="A93" s="218"/>
      <c r="B93" s="381" t="s">
        <v>91</v>
      </c>
      <c r="C93" s="381"/>
      <c r="D93" s="381"/>
      <c r="E93" s="44"/>
      <c r="F93" s="44"/>
      <c r="G93" s="44"/>
      <c r="H93" s="45"/>
    </row>
    <row r="94" spans="1:8" ht="15" customHeight="1">
      <c r="A94" s="218"/>
      <c r="B94" s="382" t="s">
        <v>92</v>
      </c>
      <c r="C94" s="382"/>
      <c r="D94" s="382"/>
      <c r="E94" s="44"/>
      <c r="F94" s="44"/>
      <c r="G94" s="44"/>
      <c r="H94" s="45"/>
    </row>
    <row r="95" spans="1:8" ht="15" customHeight="1">
      <c r="A95" s="218"/>
      <c r="B95" s="382" t="s">
        <v>93</v>
      </c>
      <c r="C95" s="382"/>
      <c r="D95" s="382"/>
      <c r="E95" s="44"/>
      <c r="F95" s="44"/>
      <c r="G95" s="44"/>
      <c r="H95" s="45"/>
    </row>
    <row r="96" spans="1:8" s="31" customFormat="1" ht="7.95" customHeight="1">
      <c r="A96" s="47"/>
      <c r="B96" s="380"/>
      <c r="C96" s="380"/>
      <c r="D96" s="380"/>
      <c r="E96" s="380"/>
      <c r="F96" s="380"/>
      <c r="G96" s="380"/>
      <c r="H96" s="231"/>
    </row>
    <row r="97" spans="1:8" ht="15" customHeight="1">
      <c r="A97" s="383" t="s">
        <v>94</v>
      </c>
      <c r="B97" s="232" t="s">
        <v>95</v>
      </c>
      <c r="C97" s="233"/>
      <c r="D97" s="234"/>
      <c r="E97" s="232" t="s">
        <v>96</v>
      </c>
      <c r="F97" s="233"/>
      <c r="G97" s="234"/>
      <c r="H97" s="32" t="s">
        <v>97</v>
      </c>
    </row>
    <row r="98" spans="1:8" ht="15" customHeight="1">
      <c r="A98" s="383"/>
      <c r="B98" s="232" t="s">
        <v>98</v>
      </c>
      <c r="C98" s="233"/>
      <c r="D98" s="234"/>
      <c r="E98" s="232" t="s">
        <v>99</v>
      </c>
      <c r="F98" s="233"/>
      <c r="G98" s="234"/>
      <c r="H98" s="32" t="s">
        <v>100</v>
      </c>
    </row>
    <row r="99" spans="1:8" ht="15" customHeight="1">
      <c r="A99" s="383"/>
      <c r="B99" s="232" t="s">
        <v>101</v>
      </c>
      <c r="C99" s="233"/>
      <c r="D99" s="234"/>
      <c r="E99" s="232" t="s">
        <v>102</v>
      </c>
      <c r="F99" s="233"/>
      <c r="G99" s="234"/>
      <c r="H99" s="32" t="s">
        <v>103</v>
      </c>
    </row>
    <row r="100" spans="1:8" ht="15" customHeight="1">
      <c r="A100" s="383"/>
      <c r="B100" s="232" t="s">
        <v>104</v>
      </c>
      <c r="C100" s="233"/>
      <c r="D100" s="234"/>
      <c r="E100" s="232" t="s">
        <v>99</v>
      </c>
      <c r="F100" s="233"/>
      <c r="G100" s="234"/>
      <c r="H100" s="32" t="s">
        <v>100</v>
      </c>
    </row>
    <row r="101" spans="1:8" ht="15" customHeight="1">
      <c r="A101" s="383"/>
      <c r="B101" s="232" t="s">
        <v>105</v>
      </c>
      <c r="C101" s="233"/>
      <c r="D101" s="234"/>
      <c r="E101" s="232" t="s">
        <v>99</v>
      </c>
      <c r="F101" s="233"/>
      <c r="G101" s="234"/>
      <c r="H101" s="32" t="s">
        <v>106</v>
      </c>
    </row>
    <row r="102" spans="1:8" s="31" customFormat="1" ht="7.95" customHeight="1">
      <c r="A102" s="48"/>
      <c r="B102" s="384"/>
      <c r="C102" s="384"/>
      <c r="D102" s="384"/>
      <c r="E102" s="384"/>
      <c r="F102" s="384"/>
      <c r="G102" s="384"/>
      <c r="H102" s="385"/>
    </row>
    <row r="103" spans="1:8" s="33" customFormat="1" ht="45" customHeight="1">
      <c r="A103" s="210" t="s">
        <v>107</v>
      </c>
      <c r="B103" s="214" t="s">
        <v>108</v>
      </c>
      <c r="C103" s="214"/>
      <c r="D103" s="214"/>
      <c r="E103" s="214"/>
      <c r="F103" s="214"/>
      <c r="G103" s="214"/>
      <c r="H103" s="215"/>
    </row>
    <row r="104" spans="1:8" ht="34.950000000000003" customHeight="1">
      <c r="A104" s="218"/>
      <c r="B104" s="376" t="s">
        <v>109</v>
      </c>
      <c r="C104" s="376"/>
      <c r="D104" s="376"/>
      <c r="E104" s="376"/>
      <c r="F104" s="376"/>
      <c r="G104" s="376"/>
      <c r="H104" s="227"/>
    </row>
    <row r="105" spans="1:8" ht="34.950000000000003" customHeight="1">
      <c r="A105" s="218"/>
      <c r="B105" s="376" t="s">
        <v>110</v>
      </c>
      <c r="C105" s="376"/>
      <c r="D105" s="376"/>
      <c r="E105" s="376"/>
      <c r="F105" s="376"/>
      <c r="G105" s="376"/>
      <c r="H105" s="227"/>
    </row>
    <row r="106" spans="1:8" ht="34.950000000000003" customHeight="1">
      <c r="A106" s="212"/>
      <c r="B106" s="216" t="s">
        <v>111</v>
      </c>
      <c r="C106" s="216"/>
      <c r="D106" s="216"/>
      <c r="E106" s="216"/>
      <c r="F106" s="216"/>
      <c r="G106" s="216"/>
      <c r="H106" s="217"/>
    </row>
    <row r="107" spans="1:8" ht="51.6" customHeight="1">
      <c r="A107" s="49" t="s">
        <v>112</v>
      </c>
      <c r="B107" s="228" t="s">
        <v>113</v>
      </c>
      <c r="C107" s="228"/>
      <c r="D107" s="228"/>
      <c r="E107" s="228"/>
      <c r="F107" s="228"/>
      <c r="G107" s="228"/>
      <c r="H107" s="229"/>
    </row>
    <row r="108" spans="1:8" ht="46.2" customHeight="1">
      <c r="A108" s="49" t="s">
        <v>114</v>
      </c>
      <c r="B108" s="228" t="s">
        <v>115</v>
      </c>
      <c r="C108" s="228"/>
      <c r="D108" s="228"/>
      <c r="E108" s="228"/>
      <c r="F108" s="228"/>
      <c r="G108" s="228"/>
      <c r="H108" s="229"/>
    </row>
    <row r="109" spans="1:8" ht="34.950000000000003" customHeight="1">
      <c r="A109" s="210" t="s">
        <v>116</v>
      </c>
      <c r="B109" s="214" t="s">
        <v>117</v>
      </c>
      <c r="C109" s="214"/>
      <c r="D109" s="214"/>
      <c r="E109" s="214"/>
      <c r="F109" s="214"/>
      <c r="G109" s="214"/>
      <c r="H109" s="215"/>
    </row>
    <row r="110" spans="1:8" ht="21.6" customHeight="1">
      <c r="A110" s="212"/>
      <c r="B110" s="216" t="s">
        <v>118</v>
      </c>
      <c r="C110" s="216"/>
      <c r="D110" s="216"/>
      <c r="E110" s="216"/>
      <c r="F110" s="216"/>
      <c r="G110" s="216"/>
      <c r="H110" s="217"/>
    </row>
    <row r="111" spans="1:8" ht="57" customHeight="1">
      <c r="A111" s="49" t="s">
        <v>119</v>
      </c>
      <c r="B111" s="197" t="s">
        <v>151</v>
      </c>
      <c r="C111" s="197"/>
      <c r="D111" s="197"/>
      <c r="E111" s="197"/>
      <c r="F111" s="197"/>
      <c r="G111" s="197"/>
      <c r="H111" s="198"/>
    </row>
    <row r="112" spans="1:8" ht="16.2" customHeight="1">
      <c r="A112" s="50"/>
      <c r="B112" s="89"/>
      <c r="C112" s="89"/>
      <c r="D112" s="89"/>
      <c r="E112" s="89"/>
      <c r="F112" s="89"/>
      <c r="G112" s="89"/>
      <c r="H112" s="89"/>
    </row>
    <row r="113" spans="1:8" ht="30" customHeight="1">
      <c r="A113" s="35" t="s">
        <v>134</v>
      </c>
      <c r="B113" s="36" t="str">
        <f>B78</f>
        <v>C059</v>
      </c>
      <c r="C113" s="93" t="s">
        <v>133</v>
      </c>
      <c r="D113" s="36" t="str">
        <f>D78</f>
        <v>Mo</v>
      </c>
      <c r="E113" s="194" t="s">
        <v>135</v>
      </c>
      <c r="F113" s="194"/>
      <c r="G113" s="36" t="str">
        <f>G78</f>
        <v>17.09.21, 15h</v>
      </c>
      <c r="H113" s="36" t="str">
        <f>H78</f>
        <v xml:space="preserve">20.09.21, </v>
      </c>
    </row>
    <row r="114" spans="1:8" ht="19.2" customHeight="1">
      <c r="A114" s="50"/>
      <c r="B114" s="89"/>
      <c r="C114" s="89"/>
      <c r="D114" s="89"/>
      <c r="E114" s="89"/>
      <c r="F114" s="89"/>
      <c r="G114" s="89"/>
      <c r="H114" s="89"/>
    </row>
    <row r="115" spans="1:8" ht="19.2" customHeight="1">
      <c r="A115" s="210" t="s">
        <v>165</v>
      </c>
      <c r="B115" s="220" t="s">
        <v>150</v>
      </c>
      <c r="C115" s="220"/>
      <c r="D115" s="220"/>
      <c r="E115" s="220"/>
      <c r="F115" s="220"/>
      <c r="G115" s="220"/>
      <c r="H115" s="221"/>
    </row>
    <row r="116" spans="1:8" ht="14.4" customHeight="1">
      <c r="A116" s="218"/>
      <c r="B116" s="377" t="s">
        <v>120</v>
      </c>
      <c r="C116" s="377"/>
      <c r="D116" s="377"/>
      <c r="E116" s="44"/>
      <c r="F116" s="44"/>
      <c r="G116" s="44"/>
      <c r="H116" s="45"/>
    </row>
    <row r="117" spans="1:8" ht="27.6" customHeight="1">
      <c r="A117" s="218"/>
      <c r="B117" s="376" t="s">
        <v>166</v>
      </c>
      <c r="C117" s="376"/>
      <c r="D117" s="376"/>
      <c r="E117" s="376"/>
      <c r="F117" s="376"/>
      <c r="G117" s="376"/>
      <c r="H117" s="227"/>
    </row>
    <row r="118" spans="1:8">
      <c r="A118" s="218"/>
      <c r="B118" s="377" t="s">
        <v>121</v>
      </c>
      <c r="C118" s="377"/>
      <c r="D118" s="377"/>
      <c r="E118" s="44"/>
      <c r="F118" s="44"/>
      <c r="G118" s="44"/>
      <c r="H118" s="45"/>
    </row>
    <row r="119" spans="1:8" ht="14.4" customHeight="1">
      <c r="A119" s="218"/>
      <c r="B119" s="395" t="s">
        <v>122</v>
      </c>
      <c r="C119" s="395"/>
      <c r="D119" s="395"/>
      <c r="E119" s="51"/>
      <c r="F119" s="395" t="s">
        <v>123</v>
      </c>
      <c r="G119" s="395"/>
      <c r="H119" s="223"/>
    </row>
    <row r="120" spans="1:8" ht="14.4" customHeight="1">
      <c r="A120" s="218"/>
      <c r="B120" s="395" t="s">
        <v>167</v>
      </c>
      <c r="C120" s="395"/>
      <c r="D120" s="395"/>
      <c r="E120" s="395"/>
      <c r="F120" s="395"/>
      <c r="G120" s="395"/>
      <c r="H120" s="223"/>
    </row>
    <row r="121" spans="1:8" ht="14.4" customHeight="1">
      <c r="A121" s="212"/>
      <c r="B121" s="224" t="s">
        <v>124</v>
      </c>
      <c r="C121" s="224"/>
      <c r="D121" s="224"/>
      <c r="E121" s="224"/>
      <c r="F121" s="224"/>
      <c r="G121" s="224"/>
      <c r="H121" s="225"/>
    </row>
    <row r="122" spans="1:8" ht="69" customHeight="1">
      <c r="A122" s="62" t="s">
        <v>125</v>
      </c>
      <c r="B122" s="216" t="s">
        <v>126</v>
      </c>
      <c r="C122" s="216"/>
      <c r="D122" s="216"/>
      <c r="E122" s="216"/>
      <c r="F122" s="216"/>
      <c r="G122" s="216"/>
      <c r="H122" s="217"/>
    </row>
    <row r="123" spans="1:8">
      <c r="A123" s="29"/>
      <c r="B123" s="91"/>
      <c r="C123" s="91"/>
      <c r="D123" s="91"/>
      <c r="E123" s="95"/>
      <c r="F123" s="95"/>
      <c r="G123" s="95"/>
      <c r="H123" s="95"/>
    </row>
    <row r="124" spans="1:8" ht="31.2">
      <c r="A124" s="52" t="s">
        <v>138</v>
      </c>
      <c r="B124" s="53"/>
      <c r="C124" s="53"/>
      <c r="D124" s="53"/>
      <c r="E124" s="38"/>
      <c r="F124" s="38"/>
      <c r="G124" s="38"/>
      <c r="H124" s="38"/>
    </row>
    <row r="125" spans="1:8" ht="10.050000000000001" customHeight="1">
      <c r="A125" s="29"/>
      <c r="B125" s="91"/>
      <c r="C125" s="91"/>
      <c r="D125" s="91"/>
      <c r="E125" s="95"/>
      <c r="F125" s="95"/>
      <c r="G125" s="95"/>
      <c r="H125" s="95"/>
    </row>
    <row r="126" spans="1:8" ht="18">
      <c r="A126" s="54" t="s">
        <v>145</v>
      </c>
      <c r="B126" s="55"/>
      <c r="C126" s="55"/>
      <c r="D126" s="55"/>
      <c r="E126" s="56"/>
      <c r="F126" s="56"/>
      <c r="G126" s="56"/>
      <c r="H126" s="56"/>
    </row>
    <row r="127" spans="1:8" ht="7.95" customHeight="1">
      <c r="A127" s="57"/>
      <c r="B127" s="55"/>
      <c r="C127" s="55"/>
      <c r="D127" s="55"/>
      <c r="E127" s="56"/>
      <c r="F127" s="56"/>
      <c r="G127" s="56"/>
      <c r="H127" s="56"/>
    </row>
    <row r="128" spans="1:8" ht="37.200000000000003" customHeight="1">
      <c r="A128" s="199" t="s">
        <v>139</v>
      </c>
      <c r="B128" s="199"/>
      <c r="C128" s="199"/>
      <c r="D128" s="199"/>
      <c r="E128" s="199"/>
      <c r="F128" s="199"/>
      <c r="G128" s="199"/>
      <c r="H128" s="199"/>
    </row>
    <row r="129" spans="1:10" ht="7.95" customHeight="1">
      <c r="A129" s="57"/>
      <c r="B129" s="55"/>
      <c r="C129" s="55"/>
      <c r="D129" s="55"/>
      <c r="E129" s="56"/>
      <c r="F129" s="56"/>
      <c r="G129" s="56"/>
      <c r="H129" s="56"/>
      <c r="J129" s="37"/>
    </row>
    <row r="130" spans="1:10" ht="36.6">
      <c r="A130" s="39" t="s">
        <v>140</v>
      </c>
      <c r="B130" s="91"/>
      <c r="C130" s="91"/>
      <c r="D130" s="91"/>
      <c r="E130" s="95"/>
      <c r="F130" s="95"/>
      <c r="G130" s="95"/>
      <c r="H130" s="95"/>
    </row>
    <row r="131" spans="1:10" ht="55.2" customHeight="1">
      <c r="A131" s="386" t="s">
        <v>146</v>
      </c>
      <c r="B131" s="387"/>
      <c r="C131" s="387"/>
      <c r="D131" s="387"/>
      <c r="E131" s="387"/>
      <c r="F131" s="387"/>
      <c r="G131" s="387"/>
      <c r="H131" s="388"/>
    </row>
    <row r="132" spans="1:10" ht="34.200000000000003" customHeight="1">
      <c r="A132" s="389" t="s">
        <v>147</v>
      </c>
      <c r="B132" s="390"/>
      <c r="C132" s="390"/>
      <c r="D132" s="390"/>
      <c r="E132" s="390"/>
      <c r="F132" s="390"/>
      <c r="G132" s="390"/>
      <c r="H132" s="391"/>
    </row>
    <row r="133" spans="1:10" ht="7.95" customHeight="1">
      <c r="A133" s="58"/>
      <c r="B133" s="58"/>
      <c r="C133" s="58"/>
      <c r="D133" s="58"/>
      <c r="E133" s="58"/>
      <c r="F133" s="58"/>
      <c r="G133" s="58"/>
      <c r="H133" s="58"/>
    </row>
    <row r="134" spans="1:10" ht="31.8" customHeight="1">
      <c r="A134" s="200" t="s">
        <v>141</v>
      </c>
      <c r="B134" s="201"/>
      <c r="C134" s="201"/>
      <c r="D134" s="201"/>
      <c r="E134" s="201"/>
      <c r="F134" s="201"/>
      <c r="G134" s="201"/>
      <c r="H134" s="202"/>
      <c r="J134" s="37"/>
    </row>
    <row r="135" spans="1:10" ht="7.95" customHeight="1">
      <c r="A135" s="58"/>
      <c r="B135" s="58"/>
      <c r="C135" s="58"/>
      <c r="D135" s="58"/>
      <c r="E135" s="58"/>
      <c r="F135" s="58"/>
      <c r="G135" s="58"/>
      <c r="H135" s="58"/>
      <c r="J135" s="37"/>
    </row>
    <row r="136" spans="1:10" ht="15.6">
      <c r="A136" s="392" t="s">
        <v>142</v>
      </c>
      <c r="B136" s="393"/>
      <c r="C136" s="393"/>
      <c r="D136" s="393"/>
      <c r="E136" s="393"/>
      <c r="F136" s="393"/>
      <c r="G136" s="393"/>
      <c r="H136" s="394"/>
    </row>
    <row r="137" spans="1:10" ht="25.2" customHeight="1">
      <c r="A137" s="396" t="s">
        <v>143</v>
      </c>
      <c r="B137" s="397"/>
      <c r="C137" s="397"/>
      <c r="D137" s="397"/>
      <c r="E137" s="397"/>
      <c r="F137" s="397"/>
      <c r="G137" s="397"/>
      <c r="H137" s="398"/>
      <c r="J137" s="39"/>
    </row>
    <row r="138" spans="1:10" ht="7.95" customHeight="1">
      <c r="A138" s="59"/>
      <c r="B138" s="60"/>
      <c r="C138" s="60"/>
      <c r="D138" s="60"/>
      <c r="E138" s="61"/>
      <c r="F138" s="61"/>
      <c r="G138" s="61"/>
      <c r="H138" s="61"/>
      <c r="J138" s="40"/>
    </row>
    <row r="139" spans="1:10" ht="21.6" customHeight="1">
      <c r="A139" s="200" t="s">
        <v>148</v>
      </c>
      <c r="B139" s="201"/>
      <c r="C139" s="201"/>
      <c r="D139" s="201"/>
      <c r="E139" s="201"/>
      <c r="F139" s="201"/>
      <c r="G139" s="201"/>
      <c r="H139" s="202"/>
    </row>
    <row r="140" spans="1:10" ht="7.95" customHeight="1">
      <c r="A140" s="59"/>
      <c r="B140" s="60"/>
      <c r="C140" s="60"/>
      <c r="D140" s="60"/>
      <c r="E140" s="61"/>
      <c r="F140" s="61"/>
      <c r="G140" s="61"/>
      <c r="H140" s="61"/>
      <c r="J140" s="40"/>
    </row>
    <row r="141" spans="1:10" ht="31.2">
      <c r="A141" s="205" t="s">
        <v>149</v>
      </c>
      <c r="B141" s="205"/>
      <c r="C141" s="205"/>
      <c r="D141" s="205"/>
      <c r="E141" s="205"/>
      <c r="F141" s="205"/>
      <c r="G141" s="205"/>
      <c r="H141" s="205"/>
      <c r="J141" s="40"/>
    </row>
    <row r="142" spans="1:10" ht="21.6" customHeight="1">
      <c r="A142" s="399" t="s">
        <v>144</v>
      </c>
      <c r="B142" s="399"/>
      <c r="C142" s="399"/>
      <c r="D142" s="399"/>
      <c r="E142" s="399"/>
      <c r="F142" s="399"/>
      <c r="G142" s="399"/>
      <c r="H142" s="399"/>
      <c r="J142" s="40"/>
    </row>
    <row r="143" spans="1:10" ht="16.2">
      <c r="A143" s="28"/>
      <c r="B143" s="206"/>
      <c r="C143" s="206"/>
      <c r="D143" s="206"/>
      <c r="E143" s="95"/>
      <c r="F143" s="95"/>
      <c r="G143" s="95"/>
      <c r="H143" s="95"/>
    </row>
    <row r="144" spans="1:10" ht="40.049999999999997" customHeight="1">
      <c r="A144" s="207" t="s">
        <v>136</v>
      </c>
      <c r="B144" s="207"/>
      <c r="C144" s="207"/>
      <c r="D144" s="207"/>
      <c r="E144" s="207"/>
      <c r="F144" s="207"/>
      <c r="G144" s="207"/>
      <c r="H144" s="207"/>
      <c r="J144" s="40"/>
    </row>
    <row r="145" spans="1:10">
      <c r="A145" s="208"/>
      <c r="B145" s="208"/>
      <c r="C145" s="208"/>
      <c r="D145" s="209"/>
      <c r="E145" s="209"/>
      <c r="F145" s="209"/>
      <c r="G145" s="209"/>
      <c r="H145" s="92"/>
    </row>
    <row r="146" spans="1:10" ht="31.2">
      <c r="A146" s="192"/>
      <c r="B146" s="192"/>
      <c r="C146" s="192"/>
      <c r="D146" s="90"/>
      <c r="E146" s="90"/>
      <c r="F146" s="90"/>
      <c r="G146" s="90"/>
      <c r="H146" s="90"/>
      <c r="J146" s="41"/>
    </row>
    <row r="147" spans="1:10">
      <c r="A147" s="30"/>
      <c r="B147" s="95"/>
      <c r="C147" s="95"/>
      <c r="D147" s="95"/>
      <c r="E147" s="95"/>
      <c r="F147" s="95"/>
      <c r="G147" s="95"/>
      <c r="H147" s="95"/>
    </row>
    <row r="148" spans="1:10">
      <c r="A148" s="30" t="s">
        <v>127</v>
      </c>
      <c r="B148" s="95"/>
      <c r="C148" s="30" t="s">
        <v>128</v>
      </c>
      <c r="D148" s="95"/>
      <c r="E148" s="95"/>
      <c r="F148" s="95"/>
      <c r="G148" s="95"/>
      <c r="H148" s="95"/>
    </row>
    <row r="149" spans="1:10" ht="20.399999999999999" customHeight="1">
      <c r="A149" s="30"/>
      <c r="B149" s="95"/>
      <c r="C149" s="95"/>
      <c r="D149" s="95"/>
      <c r="E149" s="95"/>
      <c r="F149" s="95"/>
      <c r="G149" s="95"/>
      <c r="H149" s="95"/>
    </row>
    <row r="150" spans="1:10" ht="19.2">
      <c r="A150" s="35" t="s">
        <v>134</v>
      </c>
      <c r="B150" s="36" t="str">
        <f>B113</f>
        <v>C059</v>
      </c>
      <c r="C150" s="93" t="s">
        <v>133</v>
      </c>
      <c r="D150" s="36" t="str">
        <f>D113</f>
        <v>Mo</v>
      </c>
      <c r="E150" s="194" t="s">
        <v>135</v>
      </c>
      <c r="F150" s="194"/>
      <c r="G150" s="36" t="str">
        <f>G113</f>
        <v>17.09.21, 15h</v>
      </c>
      <c r="H150" s="36" t="str">
        <f>H113</f>
        <v xml:space="preserve">20.09.21, </v>
      </c>
    </row>
  </sheetData>
  <protectedRanges>
    <protectedRange sqref="D37" name="si oui"/>
    <protectedRange sqref="B37" name="Allergies"/>
    <protectedRange sqref="H6" name="Départ"/>
    <protectedRange sqref="E6" name="Arrivée"/>
    <protectedRange sqref="B9" name="Prénom"/>
    <protectedRange sqref="F9" name="Nom Détenteur"/>
    <protectedRange sqref="B10" name="Adresse Détenteur"/>
    <protectedRange sqref="F10" name="NPA Détenteur"/>
    <protectedRange sqref="B11" name="Téléphone Détenteur"/>
    <protectedRange sqref="F11" name="Mail"/>
    <protectedRange sqref="B14" name="Nom Urgence"/>
    <protectedRange sqref="F14" name="No Urgence"/>
    <protectedRange sqref="B17" name="Nom Animal"/>
    <protectedRange sqref="F17" name="Couleur"/>
    <protectedRange sqref="B18" name="Race"/>
    <protectedRange sqref="F18" name="No Puce"/>
    <protectedRange sqref="C20" name="Date Naissance"/>
    <protectedRange sqref="B23" name="Maladie"/>
    <protectedRange sqref="F23" name="Rage"/>
    <protectedRange sqref="B24" name="Toux Chenil"/>
    <protectedRange sqref="B27" name="Nom Vétérinaire"/>
    <protectedRange sqref="F27" name="Adresse Vét"/>
    <protectedRange sqref="B28" name="NPA Vét"/>
    <protectedRange sqref="F28" name="Tél Vét"/>
    <protectedRange sqref="B32" name="Médicament"/>
    <protectedRange sqref="B33" name="Médic. Matin"/>
    <protectedRange sqref="D33" name="Médic. Midi"/>
    <protectedRange sqref="G33" name="Médic Soir"/>
    <protectedRange sqref="B35" name="Aliment"/>
    <protectedRange sqref="F35" name="Aliment Nbre"/>
    <protectedRange sqref="G48" name="Photo"/>
    <protectedRange sqref="F20" name="Poids"/>
  </protectedRanges>
  <mergeCells count="151">
    <mergeCell ref="A145:C145"/>
    <mergeCell ref="D145:E145"/>
    <mergeCell ref="F145:G145"/>
    <mergeCell ref="A146:C146"/>
    <mergeCell ref="E150:F150"/>
    <mergeCell ref="A137:H137"/>
    <mergeCell ref="A139:H139"/>
    <mergeCell ref="A141:H141"/>
    <mergeCell ref="A142:H142"/>
    <mergeCell ref="B143:D143"/>
    <mergeCell ref="A144:H144"/>
    <mergeCell ref="B122:H122"/>
    <mergeCell ref="A128:H128"/>
    <mergeCell ref="A131:H131"/>
    <mergeCell ref="A132:H132"/>
    <mergeCell ref="A134:H134"/>
    <mergeCell ref="A136:H136"/>
    <mergeCell ref="E113:F113"/>
    <mergeCell ref="A115:A121"/>
    <mergeCell ref="B115:H115"/>
    <mergeCell ref="B116:D116"/>
    <mergeCell ref="B117:H117"/>
    <mergeCell ref="B118:D118"/>
    <mergeCell ref="B119:D119"/>
    <mergeCell ref="F119:H119"/>
    <mergeCell ref="B120:H120"/>
    <mergeCell ref="B121:H121"/>
    <mergeCell ref="B107:H107"/>
    <mergeCell ref="B108:H108"/>
    <mergeCell ref="A109:A110"/>
    <mergeCell ref="B109:H109"/>
    <mergeCell ref="B110:H110"/>
    <mergeCell ref="B111:H111"/>
    <mergeCell ref="B101:D101"/>
    <mergeCell ref="E101:G101"/>
    <mergeCell ref="B102:H102"/>
    <mergeCell ref="A103:A106"/>
    <mergeCell ref="B103:H103"/>
    <mergeCell ref="B104:H104"/>
    <mergeCell ref="B105:H105"/>
    <mergeCell ref="B106:H106"/>
    <mergeCell ref="B96:H96"/>
    <mergeCell ref="A97:A101"/>
    <mergeCell ref="B97:D97"/>
    <mergeCell ref="E97:G97"/>
    <mergeCell ref="B98:D98"/>
    <mergeCell ref="E98:G98"/>
    <mergeCell ref="B99:D99"/>
    <mergeCell ref="E99:G99"/>
    <mergeCell ref="B100:D100"/>
    <mergeCell ref="E100:G100"/>
    <mergeCell ref="A88:A89"/>
    <mergeCell ref="B88:H88"/>
    <mergeCell ref="B89:H89"/>
    <mergeCell ref="B90:H90"/>
    <mergeCell ref="A91:A95"/>
    <mergeCell ref="B91:D91"/>
    <mergeCell ref="B92:D92"/>
    <mergeCell ref="B93:D93"/>
    <mergeCell ref="B94:D94"/>
    <mergeCell ref="B95:D95"/>
    <mergeCell ref="B83:D83"/>
    <mergeCell ref="E83:H83"/>
    <mergeCell ref="B84:D84"/>
    <mergeCell ref="B85:H85"/>
    <mergeCell ref="A86:H86"/>
    <mergeCell ref="B87:D87"/>
    <mergeCell ref="A76:A77"/>
    <mergeCell ref="B76:H76"/>
    <mergeCell ref="B77:H77"/>
    <mergeCell ref="E78:F78"/>
    <mergeCell ref="A79:A85"/>
    <mergeCell ref="B79:H79"/>
    <mergeCell ref="B80:H80"/>
    <mergeCell ref="B81:D81"/>
    <mergeCell ref="B82:D82"/>
    <mergeCell ref="E82:H82"/>
    <mergeCell ref="A71:A72"/>
    <mergeCell ref="B71:H71"/>
    <mergeCell ref="B72:H72"/>
    <mergeCell ref="A73:A75"/>
    <mergeCell ref="B73:H73"/>
    <mergeCell ref="B74:H74"/>
    <mergeCell ref="B75:H75"/>
    <mergeCell ref="B64:H64"/>
    <mergeCell ref="A65:A66"/>
    <mergeCell ref="B65:H65"/>
    <mergeCell ref="B66:H66"/>
    <mergeCell ref="A67:A70"/>
    <mergeCell ref="B67:H67"/>
    <mergeCell ref="B68:H68"/>
    <mergeCell ref="B69:H69"/>
    <mergeCell ref="B70:H70"/>
    <mergeCell ref="C55:H55"/>
    <mergeCell ref="A57:A59"/>
    <mergeCell ref="B57:H57"/>
    <mergeCell ref="B58:H58"/>
    <mergeCell ref="B59:H59"/>
    <mergeCell ref="A60:A64"/>
    <mergeCell ref="B60:D60"/>
    <mergeCell ref="B61:H61"/>
    <mergeCell ref="B62:D62"/>
    <mergeCell ref="B63:H63"/>
    <mergeCell ref="C43:H43"/>
    <mergeCell ref="A44:H44"/>
    <mergeCell ref="A45:H45"/>
    <mergeCell ref="A48:F48"/>
    <mergeCell ref="A50:F50"/>
    <mergeCell ref="A51:C52"/>
    <mergeCell ref="E51:H51"/>
    <mergeCell ref="E52:H52"/>
    <mergeCell ref="E33:F33"/>
    <mergeCell ref="A39:H39"/>
    <mergeCell ref="A40:B40"/>
    <mergeCell ref="A41:H41"/>
    <mergeCell ref="A42:D42"/>
    <mergeCell ref="E42:H42"/>
    <mergeCell ref="B27:C27"/>
    <mergeCell ref="D27:E27"/>
    <mergeCell ref="F27:H27"/>
    <mergeCell ref="D28:E28"/>
    <mergeCell ref="F28:H28"/>
    <mergeCell ref="B32:G32"/>
    <mergeCell ref="D19:E19"/>
    <mergeCell ref="A20:B20"/>
    <mergeCell ref="B23:C23"/>
    <mergeCell ref="D23:E23"/>
    <mergeCell ref="F23:G23"/>
    <mergeCell ref="B24:C24"/>
    <mergeCell ref="B17:C17"/>
    <mergeCell ref="D17:E17"/>
    <mergeCell ref="F17:H17"/>
    <mergeCell ref="B18:C18"/>
    <mergeCell ref="D18:E18"/>
    <mergeCell ref="F18:H18"/>
    <mergeCell ref="B11:C11"/>
    <mergeCell ref="D11:E11"/>
    <mergeCell ref="F11:H11"/>
    <mergeCell ref="B12:D12"/>
    <mergeCell ref="B14:C14"/>
    <mergeCell ref="D14:E14"/>
    <mergeCell ref="F14:H14"/>
    <mergeCell ref="D2:H2"/>
    <mergeCell ref="E4:G4"/>
    <mergeCell ref="B9:C9"/>
    <mergeCell ref="D9:E9"/>
    <mergeCell ref="F9:G9"/>
    <mergeCell ref="B10:C10"/>
    <mergeCell ref="D10:E10"/>
    <mergeCell ref="G10:H10"/>
    <mergeCell ref="D16:E16"/>
  </mergeCells>
  <dataValidations count="1">
    <dataValidation type="date" allowBlank="1" showInputMessage="1" showErrorMessage="1" sqref="E24:E25" xr:uid="{54555617-9079-4B1B-909C-449F4E2965E7}">
      <formula1>43101</formula1>
      <formula2>44561</formula2>
    </dataValidation>
  </dataValidations>
  <hyperlinks>
    <hyperlink ref="F11" r:id="rId1" xr:uid="{13AB5FBA-FAD2-46FA-A463-9F8941C90CF3}"/>
  </hyperlinks>
  <pageMargins left="0.51181102362204722" right="0" top="0.39370078740157483" bottom="0" header="0.31496062992125984" footer="0.31496062992125984"/>
  <pageSetup paperSize="9" orientation="portrait" r:id="rId2"/>
  <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30E9F3C1-2742-4FBB-BDFB-0EF030247BF0}">
          <x14:formula1>
            <xm:f>Feuil1!$E$2:$F$2</xm:f>
          </x14:formula1>
          <xm:sqref>G48</xm:sqref>
        </x14:dataValidation>
        <x14:dataValidation type="list" allowBlank="1" showInputMessage="1" showErrorMessage="1" xr:uid="{9695F1A7-8251-4567-91E2-A006963900D8}">
          <x14:formula1>
            <xm:f>Feuil1!$E$9:$E$13</xm:f>
          </x14:formula1>
          <xm:sqref>F35</xm:sqref>
        </x14:dataValidation>
        <x14:dataValidation type="list" allowBlank="1" showInputMessage="1" showErrorMessage="1" xr:uid="{09C306A0-76AC-42AE-9161-CC096049DA4F}">
          <x14:formula1>
            <xm:f>Feuil1!$F$9:$F$11</xm:f>
          </x14:formula1>
          <xm:sqref>B35</xm:sqref>
        </x14:dataValidation>
        <x14:dataValidation type="list" allowBlank="1" showInputMessage="1" showErrorMessage="1" xr:uid="{89930CA5-E62B-4811-9BDF-8887F988C432}">
          <x14:formula1>
            <xm:f>Feuil1!$E$2:$G$2</xm:f>
          </x14:formula1>
          <xm:sqref>F19</xm:sqref>
        </x14:dataValidation>
        <x14:dataValidation type="list" allowBlank="1" showInputMessage="1" showErrorMessage="1" xr:uid="{B5914903-6040-4753-8B76-E321775A7CBB}">
          <x14:formula1>
            <xm:f>Feuil1!$E$4:$G$4</xm:f>
          </x14:formula1>
          <xm:sqref>B19</xm:sqref>
        </x14:dataValidation>
        <x14:dataValidation type="list" allowBlank="1" showInputMessage="1" showErrorMessage="1" xr:uid="{5D9BD0EA-7DD2-44E6-9388-4E05B1CA2362}">
          <x14:formula1>
            <xm:f>Feuil1!$E$6:$H$6</xm:f>
          </x14:formula1>
          <xm:sqref>F16</xm:sqref>
        </x14:dataValidation>
        <x14:dataValidation type="list" showInputMessage="1" showErrorMessage="1" xr:uid="{E3568FAD-FA75-4A6F-A424-D1354DAB2CBD}">
          <x14:formula1>
            <xm:f>Feuil2!$B$1:$B$3</xm:f>
          </x14:formula1>
          <xm:sqref>E17</xm:sqref>
        </x14:dataValidation>
        <x14:dataValidation type="list" allowBlank="1" showInputMessage="1" showErrorMessage="1" xr:uid="{6A481139-1DA4-4212-940A-A3E0B04AB76C}">
          <x14:formula1>
            <xm:f>Feuil2!$A$4:$A$5</xm:f>
          </x14:formula1>
          <xm:sqref>A21</xm:sqref>
        </x14:dataValidation>
        <x14:dataValidation type="list" allowBlank="1" showInputMessage="1" showErrorMessage="1" xr:uid="{51EA5782-2BB3-4D34-A990-42F8C2D07351}">
          <x14:formula1>
            <xm:f>Feuil2!$C$1:$C$2</xm:f>
          </x14:formula1>
          <xm:sqref>E45 E21 B37</xm:sqref>
        </x14:dataValidation>
        <x14:dataValidation type="list" allowBlank="1" showInputMessage="1" showErrorMessage="1" xr:uid="{AA452082-4DF3-4C69-826F-E5AF53607DEE}">
          <x14:formula1>
            <xm:f>Feuil2!$B$4:$B$7</xm:f>
          </x14:formula1>
          <xm:sqref>E36:E38</xm:sqref>
        </x14:dataValidation>
        <x14:dataValidation type="list" allowBlank="1" showInputMessage="1" showErrorMessage="1" xr:uid="{D395B670-6E18-4898-9604-6F190077CC55}">
          <x14:formula1>
            <xm:f>Feuil2!$A$8:$A$9</xm:f>
          </x14:formula1>
          <xm:sqref>E44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67D26-58E8-4633-8204-AB021349612B}">
  <dimension ref="A1:M36"/>
  <sheetViews>
    <sheetView topLeftCell="D14" workbookViewId="0">
      <selection activeCell="L36" sqref="L20:L36"/>
    </sheetView>
  </sheetViews>
  <sheetFormatPr baseColWidth="10" defaultRowHeight="14.4"/>
  <cols>
    <col min="9" max="9" width="30.21875" customWidth="1"/>
    <col min="10" max="10" width="24.21875" customWidth="1"/>
    <col min="11" max="11" width="8" customWidth="1"/>
    <col min="12" max="12" width="22.21875" customWidth="1"/>
    <col min="13" max="13" width="16.109375" customWidth="1"/>
  </cols>
  <sheetData>
    <row r="1" spans="1:13" s="66" customFormat="1">
      <c r="A1" s="66">
        <v>0</v>
      </c>
      <c r="I1" s="66">
        <v>0</v>
      </c>
    </row>
    <row r="2" spans="1:13">
      <c r="A2">
        <v>1782</v>
      </c>
      <c r="B2" t="s">
        <v>171</v>
      </c>
      <c r="E2" t="s">
        <v>187</v>
      </c>
      <c r="F2" t="s">
        <v>155</v>
      </c>
      <c r="I2" s="75" t="s">
        <v>190</v>
      </c>
      <c r="J2" s="75"/>
      <c r="K2" s="75">
        <v>1723</v>
      </c>
      <c r="L2" s="75" t="s">
        <v>170</v>
      </c>
      <c r="M2" s="75" t="s">
        <v>196</v>
      </c>
    </row>
    <row r="3" spans="1:13">
      <c r="A3">
        <v>1473</v>
      </c>
      <c r="B3" t="s">
        <v>172</v>
      </c>
      <c r="I3" s="76" t="s">
        <v>191</v>
      </c>
      <c r="J3" s="76" t="s">
        <v>192</v>
      </c>
      <c r="K3" s="76">
        <v>1700</v>
      </c>
      <c r="L3" s="76" t="s">
        <v>168</v>
      </c>
      <c r="M3" s="76" t="s">
        <v>193</v>
      </c>
    </row>
    <row r="4" spans="1:13">
      <c r="A4">
        <v>1700</v>
      </c>
      <c r="B4" t="s">
        <v>168</v>
      </c>
      <c r="E4" t="s">
        <v>45</v>
      </c>
      <c r="F4" t="s">
        <v>46</v>
      </c>
      <c r="I4" s="75" t="s">
        <v>194</v>
      </c>
      <c r="J4" s="75" t="s">
        <v>195</v>
      </c>
      <c r="K4" s="75">
        <v>1763</v>
      </c>
      <c r="L4" s="75" t="s">
        <v>153</v>
      </c>
      <c r="M4" s="75" t="s">
        <v>154</v>
      </c>
    </row>
    <row r="5" spans="1:13">
      <c r="A5">
        <v>1762</v>
      </c>
      <c r="B5" t="s">
        <v>152</v>
      </c>
      <c r="I5" s="75" t="s">
        <v>198</v>
      </c>
      <c r="J5" t="s">
        <v>199</v>
      </c>
      <c r="K5" s="75">
        <v>1681</v>
      </c>
      <c r="L5" s="75" t="s">
        <v>200</v>
      </c>
      <c r="M5" s="75" t="s">
        <v>197</v>
      </c>
    </row>
    <row r="6" spans="1:13">
      <c r="A6">
        <v>1763</v>
      </c>
      <c r="B6" t="s">
        <v>153</v>
      </c>
      <c r="E6" t="s">
        <v>188</v>
      </c>
      <c r="F6" t="s">
        <v>48</v>
      </c>
      <c r="G6" t="s">
        <v>189</v>
      </c>
      <c r="I6" s="75" t="s">
        <v>201</v>
      </c>
      <c r="J6" s="75" t="s">
        <v>202</v>
      </c>
      <c r="K6" s="75">
        <v>1754</v>
      </c>
      <c r="L6" s="75" t="s">
        <v>175</v>
      </c>
      <c r="M6" s="75" t="s">
        <v>203</v>
      </c>
    </row>
    <row r="7" spans="1:13">
      <c r="A7">
        <v>1723</v>
      </c>
      <c r="B7" t="s">
        <v>170</v>
      </c>
      <c r="I7" s="75" t="s">
        <v>204</v>
      </c>
      <c r="J7" s="75" t="s">
        <v>205</v>
      </c>
      <c r="K7" s="75">
        <v>1762</v>
      </c>
      <c r="L7" s="75" t="s">
        <v>152</v>
      </c>
      <c r="M7" s="75" t="s">
        <v>206</v>
      </c>
    </row>
    <row r="8" spans="1:13">
      <c r="A8">
        <v>1752</v>
      </c>
      <c r="B8" t="s">
        <v>169</v>
      </c>
      <c r="I8" s="75" t="s">
        <v>207</v>
      </c>
      <c r="J8" s="75" t="s">
        <v>208</v>
      </c>
      <c r="K8" s="75">
        <v>1752</v>
      </c>
      <c r="L8" s="75" t="s">
        <v>169</v>
      </c>
      <c r="M8" s="75" t="s">
        <v>209</v>
      </c>
    </row>
    <row r="9" spans="1:13" ht="15.6">
      <c r="A9">
        <v>1470</v>
      </c>
      <c r="B9" t="s">
        <v>173</v>
      </c>
      <c r="E9">
        <v>1</v>
      </c>
      <c r="F9" t="s">
        <v>50</v>
      </c>
      <c r="I9" s="74"/>
      <c r="J9" s="74"/>
      <c r="K9" s="75">
        <v>1720</v>
      </c>
      <c r="L9" s="75" t="s">
        <v>184</v>
      </c>
      <c r="M9" s="74"/>
    </row>
    <row r="10" spans="1:13">
      <c r="A10">
        <v>1742</v>
      </c>
      <c r="B10" t="s">
        <v>174</v>
      </c>
      <c r="E10">
        <v>2</v>
      </c>
      <c r="F10" t="s">
        <v>47</v>
      </c>
      <c r="K10" s="75">
        <v>1720</v>
      </c>
      <c r="L10" s="75" t="s">
        <v>185</v>
      </c>
    </row>
    <row r="11" spans="1:13">
      <c r="A11">
        <v>1754</v>
      </c>
      <c r="B11" t="s">
        <v>175</v>
      </c>
      <c r="E11">
        <v>3</v>
      </c>
      <c r="K11" s="75">
        <v>1753</v>
      </c>
      <c r="L11" s="75" t="s">
        <v>267</v>
      </c>
    </row>
    <row r="12" spans="1:13">
      <c r="A12">
        <v>1741</v>
      </c>
      <c r="B12" t="s">
        <v>176</v>
      </c>
      <c r="E12" t="s">
        <v>132</v>
      </c>
    </row>
    <row r="13" spans="1:13">
      <c r="A13">
        <v>1744</v>
      </c>
      <c r="B13" t="s">
        <v>177</v>
      </c>
    </row>
    <row r="14" spans="1:13" ht="15.6">
      <c r="A14">
        <v>1740</v>
      </c>
      <c r="B14" t="s">
        <v>178</v>
      </c>
      <c r="D14" t="s">
        <v>265</v>
      </c>
      <c r="E14" t="s">
        <v>264</v>
      </c>
      <c r="I14" s="74"/>
      <c r="J14" s="74"/>
      <c r="K14" s="74"/>
      <c r="L14" s="74"/>
      <c r="M14" s="74"/>
    </row>
    <row r="15" spans="1:13" ht="15.6">
      <c r="A15">
        <v>1772</v>
      </c>
      <c r="B15" t="s">
        <v>179</v>
      </c>
      <c r="I15" s="74"/>
      <c r="J15" s="74"/>
      <c r="K15" s="74"/>
      <c r="L15" s="74"/>
      <c r="M15" s="74"/>
    </row>
    <row r="16" spans="1:13">
      <c r="A16">
        <v>1772</v>
      </c>
      <c r="B16" t="s">
        <v>180</v>
      </c>
    </row>
    <row r="17" spans="1:12">
      <c r="A17">
        <v>1746</v>
      </c>
      <c r="B17" t="s">
        <v>181</v>
      </c>
    </row>
    <row r="18" spans="1:12">
      <c r="A18">
        <v>1757</v>
      </c>
      <c r="B18" t="s">
        <v>182</v>
      </c>
    </row>
    <row r="19" spans="1:12">
      <c r="A19">
        <v>1747</v>
      </c>
      <c r="B19" t="s">
        <v>183</v>
      </c>
    </row>
    <row r="20" spans="1:12">
      <c r="A20">
        <v>1720</v>
      </c>
      <c r="B20" t="s">
        <v>184</v>
      </c>
      <c r="D20" s="177" t="s">
        <v>277</v>
      </c>
      <c r="L20" s="75" t="s">
        <v>292</v>
      </c>
    </row>
    <row r="21" spans="1:12">
      <c r="A21">
        <v>1720</v>
      </c>
      <c r="B21" t="s">
        <v>185</v>
      </c>
      <c r="D21" s="178" t="s">
        <v>278</v>
      </c>
      <c r="L21" s="75" t="s">
        <v>174</v>
      </c>
    </row>
    <row r="22" spans="1:12">
      <c r="D22" s="178" t="s">
        <v>279</v>
      </c>
      <c r="L22" s="75" t="s">
        <v>175</v>
      </c>
    </row>
    <row r="23" spans="1:12">
      <c r="D23" s="179">
        <v>1</v>
      </c>
      <c r="L23" s="75" t="s">
        <v>171</v>
      </c>
    </row>
    <row r="24" spans="1:12">
      <c r="D24" s="181" t="s">
        <v>280</v>
      </c>
      <c r="L24" s="75" t="s">
        <v>200</v>
      </c>
    </row>
    <row r="25" spans="1:12">
      <c r="D25" s="181" t="s">
        <v>281</v>
      </c>
      <c r="L25" s="75" t="s">
        <v>185</v>
      </c>
    </row>
    <row r="26" spans="1:12">
      <c r="D26" s="181" t="s">
        <v>282</v>
      </c>
      <c r="L26" s="75" t="s">
        <v>184</v>
      </c>
    </row>
    <row r="27" spans="1:12">
      <c r="D27" s="180">
        <v>2</v>
      </c>
      <c r="L27" s="75" t="s">
        <v>295</v>
      </c>
    </row>
    <row r="28" spans="1:12">
      <c r="D28" s="179" t="s">
        <v>276</v>
      </c>
      <c r="L28" s="76" t="s">
        <v>168</v>
      </c>
    </row>
    <row r="29" spans="1:12">
      <c r="L29" s="75" t="s">
        <v>152</v>
      </c>
    </row>
    <row r="30" spans="1:12">
      <c r="L30" s="75" t="s">
        <v>153</v>
      </c>
    </row>
    <row r="31" spans="1:12">
      <c r="L31" s="75" t="s">
        <v>293</v>
      </c>
    </row>
    <row r="32" spans="1:12">
      <c r="L32" s="75" t="s">
        <v>170</v>
      </c>
    </row>
    <row r="33" spans="12:12">
      <c r="L33" s="75" t="s">
        <v>267</v>
      </c>
    </row>
    <row r="34" spans="12:12">
      <c r="L34" s="75" t="s">
        <v>294</v>
      </c>
    </row>
    <row r="35" spans="12:12">
      <c r="L35" s="75" t="s">
        <v>291</v>
      </c>
    </row>
    <row r="36" spans="12:12">
      <c r="L36" s="75" t="s">
        <v>169</v>
      </c>
    </row>
  </sheetData>
  <sortState xmlns:xlrd2="http://schemas.microsoft.com/office/spreadsheetml/2017/richdata2" ref="L20:L36">
    <sortCondition ref="L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Feuil2</vt:lpstr>
      <vt:lpstr>Contrat 5</vt:lpstr>
      <vt:lpstr>Contrat</vt:lpstr>
      <vt:lpstr>Contrat-Mo</vt:lpstr>
      <vt:lpstr>Feuil1</vt:lpstr>
      <vt:lpstr>'Contrat 5'!_Hlk62742486</vt:lpstr>
      <vt:lpstr>'Contrat-Mo'!_Hlk62742486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zazap</dc:creator>
  <cp:lastModifiedBy>zazap</cp:lastModifiedBy>
  <cp:lastPrinted>2021-10-25T16:39:27Z</cp:lastPrinted>
  <dcterms:created xsi:type="dcterms:W3CDTF">2021-06-29T12:43:40Z</dcterms:created>
  <dcterms:modified xsi:type="dcterms:W3CDTF">2022-07-05T20:50:47Z</dcterms:modified>
</cp:coreProperties>
</file>